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4.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2260" windowHeight="12645" tabRatio="871" firstSheet="2" activeTab="13"/>
  </bookViews>
  <sheets>
    <sheet name="提出書類一覧" sheetId="1" r:id="rId1"/>
    <sheet name="1_申込書" sheetId="2" r:id="rId2"/>
    <sheet name="2_法人の概要" sheetId="8" r:id="rId3"/>
    <sheet name="3_法人理念_参考" sheetId="20" r:id="rId4"/>
    <sheet name="4_代表者経歴" sheetId="9" r:id="rId5"/>
    <sheet name="5_管理者経歴" sheetId="10" r:id="rId6"/>
    <sheet name="6_計画作成担当者" sheetId="11" r:id="rId7"/>
    <sheet name="7_誓約書" sheetId="5" r:id="rId8"/>
    <sheet name="8_宣誓書（暴力団）" sheetId="14" r:id="rId9"/>
    <sheet name="9_整備調書" sheetId="15" r:id="rId10"/>
    <sheet name="10_職員配置計画_参考" sheetId="19" r:id="rId11"/>
    <sheet name="11_資金計画_参考" sheetId="16" r:id="rId12"/>
    <sheet name="12_収支見込_参考" sheetId="17" r:id="rId13"/>
    <sheet name="13_事業計画表_参考" sheetId="18" r:id="rId14"/>
  </sheets>
  <definedNames>
    <definedName name="_xlnm.Print_Area" localSheetId="10">'10_職員配置計画_参考'!$A$1:$F$21</definedName>
    <definedName name="_xlnm.Print_Area" localSheetId="11">'11_資金計画_参考'!$A$1:$AA$61</definedName>
    <definedName name="_xlnm.Print_Area" localSheetId="12">'12_収支見込_参考'!$A$1:$AD$116</definedName>
    <definedName name="_xlnm.Print_Area" localSheetId="2">'2_法人の概要'!$A$1:$P$46</definedName>
    <definedName name="_xlnm.Print_Area" localSheetId="4">'4_代表者経歴'!$A$1:$U$32</definedName>
    <definedName name="_xlnm.Print_Area" localSheetId="5">'5_管理者経歴'!$A$1:$U$32</definedName>
    <definedName name="_xlnm.Print_Area" localSheetId="6">'6_計画作成担当者'!$A$1:$U$32</definedName>
    <definedName name="_xlnm.Print_Area" localSheetId="7">'7_誓約書'!$A$1:$E$50</definedName>
    <definedName name="_xlnm.Print_Area" localSheetId="9">'9_整備調書'!$A$1:$AZ$48</definedName>
    <definedName name="Z_5720E392_AF30_4D2D_8276_53ACEA327B8C_.wvu.PrintArea" localSheetId="11" hidden="1">'11_資金計画_参考'!$A$1:$AA$61</definedName>
    <definedName name="Z_5720E392_AF30_4D2D_8276_53ACEA327B8C_.wvu.PrintArea" localSheetId="12" hidden="1">'12_収支見込_参考'!$A$1:$AD$118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13" i="17" l="1"/>
  <c r="S112" i="17"/>
  <c r="S111" i="17"/>
  <c r="S110" i="17"/>
  <c r="S109" i="17"/>
  <c r="S108" i="17"/>
  <c r="S107" i="17"/>
  <c r="S106" i="17"/>
  <c r="S105" i="17"/>
  <c r="S104" i="17"/>
  <c r="S103" i="17"/>
  <c r="S102" i="17"/>
  <c r="S101" i="17"/>
  <c r="S100" i="17"/>
  <c r="S99" i="17"/>
  <c r="S94" i="17"/>
  <c r="S93" i="17"/>
  <c r="S87" i="17"/>
  <c r="S86" i="17"/>
  <c r="AI85" i="17"/>
  <c r="AF85" i="17"/>
  <c r="S85" i="17"/>
  <c r="AF84" i="17"/>
  <c r="AI84" i="17" s="1"/>
  <c r="O84" i="17"/>
  <c r="S84" i="17" s="1"/>
  <c r="AF83" i="17"/>
  <c r="AI83" i="17" s="1"/>
  <c r="O83" i="17"/>
  <c r="S83" i="17" s="1"/>
  <c r="AF82" i="17"/>
  <c r="AI82" i="17" s="1"/>
  <c r="O82" i="17"/>
  <c r="S82" i="17" s="1"/>
  <c r="AF81" i="17"/>
  <c r="AI81" i="17" s="1"/>
  <c r="O81" i="17"/>
  <c r="S81" i="17" s="1"/>
  <c r="AF80" i="17"/>
  <c r="AI80" i="17" s="1"/>
  <c r="S80" i="17"/>
  <c r="O80" i="17"/>
  <c r="AF79" i="17"/>
  <c r="AI79" i="17" s="1"/>
  <c r="O79" i="17"/>
  <c r="S79" i="17" s="1"/>
  <c r="O78" i="17"/>
  <c r="S78" i="17" s="1"/>
  <c r="AF77" i="17"/>
  <c r="S72" i="17"/>
  <c r="S71" i="17"/>
  <c r="S70" i="17"/>
  <c r="S69" i="17"/>
  <c r="S68" i="17"/>
  <c r="S67" i="17"/>
  <c r="S66" i="17"/>
  <c r="S65" i="17"/>
  <c r="S64" i="17"/>
  <c r="S63" i="17"/>
  <c r="S62" i="17"/>
  <c r="S61" i="17"/>
  <c r="S60" i="17"/>
  <c r="S59" i="17"/>
  <c r="S58" i="17"/>
  <c r="S53" i="17"/>
  <c r="S52" i="17"/>
  <c r="S46" i="17"/>
  <c r="S45" i="17"/>
  <c r="S44" i="17"/>
  <c r="AI43" i="17"/>
  <c r="O43" i="17"/>
  <c r="S43" i="17" s="1"/>
  <c r="AI42" i="17"/>
  <c r="O42" i="17"/>
  <c r="S42" i="17" s="1"/>
  <c r="AI41" i="17"/>
  <c r="O41" i="17"/>
  <c r="S41" i="17" s="1"/>
  <c r="AI40" i="17"/>
  <c r="O40" i="17"/>
  <c r="S40" i="17" s="1"/>
  <c r="AI39" i="17"/>
  <c r="O39" i="17"/>
  <c r="S39" i="17" s="1"/>
  <c r="AI38" i="17"/>
  <c r="O38" i="17"/>
  <c r="S38" i="17" s="1"/>
  <c r="AI37" i="17"/>
  <c r="O37" i="17"/>
  <c r="S37" i="17" s="1"/>
  <c r="Q26" i="17"/>
  <c r="E26" i="17"/>
  <c r="AC21" i="17"/>
  <c r="AD21" i="17" s="1"/>
  <c r="AC20" i="17"/>
  <c r="AD20" i="17" s="1"/>
  <c r="AC19" i="17"/>
  <c r="Z26" i="17" s="1"/>
  <c r="AC18" i="17"/>
  <c r="W26" i="17" s="1"/>
  <c r="AC17" i="17"/>
  <c r="AD17" i="17" s="1"/>
  <c r="AC16" i="17"/>
  <c r="AD16" i="17" s="1"/>
  <c r="AC12" i="17"/>
  <c r="AD12" i="17" s="1"/>
  <c r="AC11" i="17"/>
  <c r="AD11" i="17" s="1"/>
  <c r="AC10" i="17"/>
  <c r="N26" i="17" s="1"/>
  <c r="AC9" i="17"/>
  <c r="K26" i="17" s="1"/>
  <c r="AC8" i="17"/>
  <c r="AD8" i="17" s="1"/>
  <c r="AC7" i="17"/>
  <c r="AD7" i="17" s="1"/>
  <c r="J61" i="16"/>
  <c r="J49" i="16"/>
  <c r="D51" i="16" s="1"/>
  <c r="D52" i="16" s="1"/>
  <c r="P36" i="16"/>
  <c r="K36" i="16"/>
  <c r="P30" i="16"/>
  <c r="P40" i="16" s="1"/>
  <c r="K30" i="16"/>
  <c r="K40" i="16" s="1"/>
  <c r="P23" i="16"/>
  <c r="K23" i="16"/>
  <c r="P16" i="16"/>
  <c r="P27" i="16" s="1"/>
  <c r="K16" i="16"/>
  <c r="K27" i="16" s="1"/>
  <c r="P12" i="16"/>
  <c r="K12" i="16"/>
  <c r="U7" i="16"/>
  <c r="P7" i="16"/>
  <c r="K7" i="16" s="1"/>
  <c r="H26" i="17" l="1"/>
  <c r="O50" i="17" s="1"/>
  <c r="S50" i="17" s="1"/>
  <c r="S114" i="17"/>
  <c r="S73" i="17"/>
  <c r="T26" i="17"/>
  <c r="O91" i="17" s="1"/>
  <c r="S91" i="17" s="1"/>
  <c r="O51" i="17"/>
  <c r="S51" i="17" s="1"/>
  <c r="O49" i="17"/>
  <c r="S49" i="17" s="1"/>
  <c r="O47" i="17"/>
  <c r="S47" i="17" s="1"/>
  <c r="O92" i="17"/>
  <c r="S92" i="17" s="1"/>
  <c r="O90" i="17"/>
  <c r="S90" i="17" s="1"/>
  <c r="O88" i="17"/>
  <c r="S88" i="17" s="1"/>
  <c r="S54" i="17"/>
  <c r="S74" i="17" s="1"/>
  <c r="O89" i="17"/>
  <c r="S89" i="17" s="1"/>
  <c r="AD18" i="17"/>
  <c r="AD9" i="17"/>
  <c r="AD10" i="17"/>
  <c r="AD19" i="17"/>
  <c r="O48" i="17"/>
  <c r="S48" i="17" s="1"/>
  <c r="M52" i="16"/>
  <c r="O52" i="16" s="1"/>
  <c r="S52" i="16" s="1"/>
  <c r="D53" i="16"/>
  <c r="M51" i="16"/>
  <c r="S95" i="17" l="1"/>
  <c r="S115" i="17" s="1"/>
  <c r="O51" i="16"/>
  <c r="S51" i="16" s="1"/>
  <c r="M53" i="16"/>
  <c r="O53" i="16" s="1"/>
  <c r="S53" i="16" s="1"/>
  <c r="D54" i="16"/>
  <c r="M54" i="16" l="1"/>
  <c r="O54" i="16" s="1"/>
  <c r="S54" i="16" s="1"/>
  <c r="D55" i="16"/>
  <c r="D56" i="16" l="1"/>
  <c r="M55" i="16"/>
  <c r="O55" i="16" l="1"/>
  <c r="S55" i="16" s="1"/>
  <c r="M56" i="16"/>
  <c r="O56" i="16" s="1"/>
  <c r="S56" i="16" s="1"/>
  <c r="D57" i="16"/>
  <c r="M57" i="16" l="1"/>
  <c r="O57" i="16" s="1"/>
  <c r="S57" i="16" s="1"/>
  <c r="D58" i="16"/>
  <c r="M58" i="16" l="1"/>
  <c r="D59" i="16"/>
  <c r="D60" i="16" l="1"/>
  <c r="M60" i="16" s="1"/>
  <c r="O60" i="16" s="1"/>
  <c r="S60" i="16" s="1"/>
  <c r="M59" i="16"/>
  <c r="O59" i="16" s="1"/>
  <c r="S59" i="16" s="1"/>
  <c r="O58" i="16"/>
  <c r="S58" i="16" s="1"/>
  <c r="M61" i="16"/>
  <c r="O61" i="16" s="1"/>
</calcChain>
</file>

<file path=xl/comments1.xml><?xml version="1.0" encoding="utf-8"?>
<comments xmlns="http://schemas.openxmlformats.org/spreadsheetml/2006/main">
  <authors>
    <author>作成者</author>
  </authors>
  <commentList>
    <comment ref="E19" authorId="0" shapeId="0">
      <text>
        <r>
          <rPr>
            <sz val="9"/>
            <color indexed="81"/>
            <rFont val="MS P ゴシック"/>
            <family val="3"/>
            <charset val="128"/>
          </rPr>
          <t>選択してください</t>
        </r>
      </text>
    </comment>
  </commentList>
</comments>
</file>

<file path=xl/sharedStrings.xml><?xml version="1.0" encoding="utf-8"?>
<sst xmlns="http://schemas.openxmlformats.org/spreadsheetml/2006/main" count="765" uniqueCount="437">
  <si>
    <t>カナ</t>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</si>
  <si>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</si>
  <si>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</si>
  <si>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</si>
  <si>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</si>
  <si>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氏名</t>
    <rPh sb="0" eb="2">
      <t>シメイ</t>
    </rPh>
    <phoneticPr fontId="7"/>
  </si>
  <si>
    <t>年　月</t>
    <rPh sb="0" eb="1">
      <t>ネン</t>
    </rPh>
    <rPh sb="2" eb="3">
      <t>ガツ</t>
    </rPh>
    <phoneticPr fontId="7"/>
  </si>
  <si>
    <t>～</t>
    <phoneticPr fontId="7"/>
  </si>
  <si>
    <t>勤 務 先 等</t>
    <rPh sb="0" eb="1">
      <t>ツトム</t>
    </rPh>
    <rPh sb="2" eb="3">
      <t>ツトム</t>
    </rPh>
    <rPh sb="4" eb="5">
      <t>サキ</t>
    </rPh>
    <rPh sb="6" eb="7">
      <t>トウ</t>
    </rPh>
    <phoneticPr fontId="7"/>
  </si>
  <si>
    <t>職 務 内 容</t>
    <rPh sb="0" eb="1">
      <t>ショク</t>
    </rPh>
    <rPh sb="2" eb="3">
      <t>ツトム</t>
    </rPh>
    <rPh sb="4" eb="5">
      <t>ナイ</t>
    </rPh>
    <rPh sb="6" eb="7">
      <t>カタチ</t>
    </rPh>
    <phoneticPr fontId="7"/>
  </si>
  <si>
    <t>　別添</t>
    <rPh sb="1" eb="3">
      <t>ベッテン</t>
    </rPh>
    <phoneticPr fontId="7"/>
  </si>
  <si>
    <t>一</t>
    <rPh sb="0" eb="1">
      <t>イチ</t>
    </rPh>
    <phoneticPr fontId="7"/>
  </si>
  <si>
    <t>申請者が市町村の条例で定める者でないとき。</t>
    <phoneticPr fontId="7"/>
  </si>
  <si>
    <t>二</t>
    <rPh sb="0" eb="1">
      <t>ニ</t>
    </rPh>
    <phoneticPr fontId="7"/>
  </si>
  <si>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7"/>
  </si>
  <si>
    <t>三</t>
    <rPh sb="0" eb="1">
      <t>サン</t>
    </rPh>
    <phoneticPr fontId="7"/>
  </si>
  <si>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7"/>
  </si>
  <si>
    <t>四</t>
    <rPh sb="0" eb="1">
      <t>ヨン</t>
    </rPh>
    <phoneticPr fontId="7"/>
  </si>
  <si>
    <t>当該申請に係る事業所が当該市町村の区域の外にある場合であって、その所在地の市町村長（以下この条において「所在地市町村長」という。）の同意を得ていないとき。</t>
    <phoneticPr fontId="7"/>
  </si>
  <si>
    <t>四の二</t>
    <rPh sb="0" eb="1">
      <t>ヨン</t>
    </rPh>
    <rPh sb="2" eb="3">
      <t>ニ</t>
    </rPh>
    <phoneticPr fontId="7"/>
  </si>
  <si>
    <t>申請者が、禁錮以上の刑に処せられ、その執行を終わり、又は執行を受けることがなくなるまでの者であるとき。</t>
    <phoneticPr fontId="7"/>
  </si>
  <si>
    <t>五</t>
    <rPh sb="0" eb="1">
      <t>ゴ</t>
    </rPh>
    <phoneticPr fontId="7"/>
  </si>
  <si>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7"/>
  </si>
  <si>
    <t>五の二</t>
    <rPh sb="0" eb="1">
      <t>ゴ</t>
    </rPh>
    <rPh sb="2" eb="3">
      <t>ニ</t>
    </rPh>
    <phoneticPr fontId="7"/>
  </si>
  <si>
    <t>申請者が、労働に関する法律の規定であって政令で定めるものにより罰金の刑に処せられ、その執行を終わり、又は執行を受けることがなくなるまでの者であるとき。</t>
    <phoneticPr fontId="7"/>
  </si>
  <si>
    <t>五の三</t>
    <rPh sb="0" eb="1">
      <t>ゴ</t>
    </rPh>
    <rPh sb="2" eb="3">
      <t>サン</t>
    </rPh>
    <phoneticPr fontId="7"/>
  </si>
  <si>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7"/>
  </si>
  <si>
    <t>六</t>
    <rPh sb="0" eb="1">
      <t>ロク</t>
    </rPh>
    <phoneticPr fontId="7"/>
  </si>
  <si>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</si>
  <si>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六の二</t>
    <rPh sb="0" eb="1">
      <t>ロク</t>
    </rPh>
    <rPh sb="2" eb="3">
      <t>ニ</t>
    </rPh>
    <phoneticPr fontId="7"/>
  </si>
  <si>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</si>
  <si>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六の三</t>
    <rPh sb="0" eb="1">
      <t>ロク</t>
    </rPh>
    <rPh sb="2" eb="3">
      <t>サン</t>
    </rPh>
    <phoneticPr fontId="7"/>
  </si>
  <si>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</si>
  <si>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七</t>
    <rPh sb="0" eb="1">
      <t>ナナ</t>
    </rPh>
    <phoneticPr fontId="7"/>
  </si>
  <si>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7"/>
  </si>
  <si>
    <t>七の二</t>
    <rPh sb="0" eb="1">
      <t>ナナ</t>
    </rPh>
    <rPh sb="2" eb="3">
      <t>ニ</t>
    </rPh>
    <phoneticPr fontId="7"/>
  </si>
  <si>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7"/>
  </si>
  <si>
    <t>八</t>
    <rPh sb="0" eb="1">
      <t>ハチ</t>
    </rPh>
    <phoneticPr fontId="7"/>
  </si>
  <si>
    <t>申請者が、指定の申請前五年以内に居宅サービス等に関し不正又は著しく不当な行為をした者であるとき。</t>
    <phoneticPr fontId="7"/>
  </si>
  <si>
    <t>九</t>
    <rPh sb="0" eb="1">
      <t>キュウ</t>
    </rPh>
    <phoneticPr fontId="7"/>
  </si>
  <si>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7"/>
  </si>
  <si>
    <t>十</t>
    <rPh sb="0" eb="1">
      <t>ジュウ</t>
    </rPh>
    <phoneticPr fontId="7"/>
  </si>
  <si>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7"/>
  </si>
  <si>
    <t>十一</t>
    <rPh sb="0" eb="2">
      <t>ジュウイチ</t>
    </rPh>
    <phoneticPr fontId="7"/>
  </si>
  <si>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7"/>
  </si>
  <si>
    <t>十二</t>
    <rPh sb="0" eb="2">
      <t>ジュウニ</t>
    </rPh>
    <phoneticPr fontId="7"/>
  </si>
  <si>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</si>
  <si>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7"/>
  </si>
  <si>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7"/>
  </si>
  <si>
    <t>当該申請に係る事業所が当該市町村の区域の外にある場合であって、その所在地の市町村長の同意を得ていないとき。</t>
    <phoneticPr fontId="7"/>
  </si>
  <si>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</si>
  <si>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</si>
  <si>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7"/>
  </si>
  <si>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7"/>
  </si>
  <si>
    <t>七の二</t>
    <rPh sb="0" eb="1">
      <t>シチ</t>
    </rPh>
    <rPh sb="2" eb="3">
      <t>フタ</t>
    </rPh>
    <phoneticPr fontId="7"/>
  </si>
  <si>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7"/>
  </si>
  <si>
    <t>申請者（介護予防認知症対応型共同生活介護に係る指定の申請者を除く。）が、法人で、その役員等のうちに第四号の二から第六号まで又は前三号のいずれかに該当する者のあるものであるとき。</t>
    <phoneticPr fontId="7"/>
  </si>
  <si>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7"/>
  </si>
  <si>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7"/>
  </si>
  <si>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7"/>
  </si>
  <si>
    <t>所在地</t>
  </si>
  <si>
    <t>法人名</t>
  </si>
  <si>
    <t>年　　月　　日</t>
    <rPh sb="0" eb="1">
      <t>ネン</t>
    </rPh>
    <rPh sb="3" eb="4">
      <t>ガツ</t>
    </rPh>
    <rPh sb="6" eb="7">
      <t>ヒ</t>
    </rPh>
    <phoneticPr fontId="4"/>
  </si>
  <si>
    <t>御坊市長　様</t>
    <rPh sb="0" eb="4">
      <t>ゴボウシチョウ</t>
    </rPh>
    <rPh sb="5" eb="6">
      <t>サマ</t>
    </rPh>
    <phoneticPr fontId="3"/>
  </si>
  <si>
    <t>代表者名</t>
    <rPh sb="0" eb="3">
      <t>ダイヒョウシャ</t>
    </rPh>
    <rPh sb="3" eb="4">
      <t>メイ</t>
    </rPh>
    <phoneticPr fontId="4"/>
  </si>
  <si>
    <t>記</t>
    <rPh sb="0" eb="1">
      <t>キ</t>
    </rPh>
    <phoneticPr fontId="4"/>
  </si>
  <si>
    <t>補助金活用予定</t>
    <rPh sb="0" eb="3">
      <t>ホジョキン</t>
    </rPh>
    <rPh sb="3" eb="5">
      <t>カツヨウ</t>
    </rPh>
    <rPh sb="5" eb="7">
      <t>ヨテイ</t>
    </rPh>
    <phoneticPr fontId="3"/>
  </si>
  <si>
    <t>○</t>
    <phoneticPr fontId="4"/>
  </si>
  <si>
    <t>○</t>
    <phoneticPr fontId="3"/>
  </si>
  <si>
    <t>法人名</t>
    <rPh sb="0" eb="3">
      <t>ホウジンメイ</t>
    </rPh>
    <phoneticPr fontId="4"/>
  </si>
  <si>
    <t>担当者名</t>
    <rPh sb="0" eb="3">
      <t>タントウシャ</t>
    </rPh>
    <rPh sb="3" eb="4">
      <t>メイ</t>
    </rPh>
    <phoneticPr fontId="4"/>
  </si>
  <si>
    <t>住所</t>
    <rPh sb="0" eb="2">
      <t>ジュウショ</t>
    </rPh>
    <phoneticPr fontId="4"/>
  </si>
  <si>
    <t>〒</t>
    <phoneticPr fontId="4"/>
  </si>
  <si>
    <t>電話</t>
    <rPh sb="0" eb="2">
      <t>デンワ</t>
    </rPh>
    <phoneticPr fontId="4"/>
  </si>
  <si>
    <t>メール</t>
    <phoneticPr fontId="4"/>
  </si>
  <si>
    <t>事務担当者連絡先</t>
    <rPh sb="0" eb="2">
      <t>ジム</t>
    </rPh>
    <rPh sb="2" eb="5">
      <t>タントウシャ</t>
    </rPh>
    <rPh sb="5" eb="8">
      <t>レンラクサキ</t>
    </rPh>
    <phoneticPr fontId="4"/>
  </si>
  <si>
    <t>受付</t>
    <rPh sb="0" eb="2">
      <t>ウケツケ</t>
    </rPh>
    <phoneticPr fontId="4"/>
  </si>
  <si>
    <t>１　法人について</t>
    <rPh sb="2" eb="3">
      <t>ホウ</t>
    </rPh>
    <rPh sb="3" eb="4">
      <t>ジン</t>
    </rPh>
    <phoneticPr fontId="7"/>
  </si>
  <si>
    <t>法人名</t>
    <rPh sb="0" eb="2">
      <t>ホウジン</t>
    </rPh>
    <rPh sb="2" eb="3">
      <t>メイ</t>
    </rPh>
    <phoneticPr fontId="7"/>
  </si>
  <si>
    <t>　フリガナ</t>
    <phoneticPr fontId="7"/>
  </si>
  <si>
    <t>職 名</t>
    <rPh sb="0" eb="1">
      <t>ショク</t>
    </rPh>
    <rPh sb="2" eb="3">
      <t>メイ</t>
    </rPh>
    <phoneticPr fontId="7"/>
  </si>
  <si>
    <t>氏 名</t>
    <rPh sb="0" eb="1">
      <t>シ</t>
    </rPh>
    <rPh sb="2" eb="3">
      <t>メイ</t>
    </rPh>
    <phoneticPr fontId="7"/>
  </si>
  <si>
    <t>住 所</t>
    <phoneticPr fontId="7"/>
  </si>
  <si>
    <t>〒</t>
    <phoneticPr fontId="7"/>
  </si>
  <si>
    <t>主たる事務所の
所在地</t>
    <rPh sb="0" eb="1">
      <t>シュ</t>
    </rPh>
    <rPh sb="3" eb="5">
      <t>ジム</t>
    </rPh>
    <rPh sb="5" eb="6">
      <t>ショ</t>
    </rPh>
    <rPh sb="8" eb="11">
      <t>ショザイチ</t>
    </rPh>
    <phoneticPr fontId="7"/>
  </si>
  <si>
    <t>設立年月日
（予定日）</t>
    <rPh sb="0" eb="2">
      <t>セツリツ</t>
    </rPh>
    <rPh sb="2" eb="5">
      <t>ネンガッピ</t>
    </rPh>
    <rPh sb="7" eb="10">
      <t>ヨテイビ</t>
    </rPh>
    <phoneticPr fontId="7"/>
  </si>
  <si>
    <t>従業員数</t>
    <rPh sb="0" eb="3">
      <t>ジュウギョウイン</t>
    </rPh>
    <rPh sb="3" eb="4">
      <t>スウ</t>
    </rPh>
    <phoneticPr fontId="7"/>
  </si>
  <si>
    <t>法人の種別</t>
    <rPh sb="0" eb="2">
      <t>ホウジン</t>
    </rPh>
    <rPh sb="3" eb="5">
      <t>シュベツ</t>
    </rPh>
    <phoneticPr fontId="7"/>
  </si>
  <si>
    <t>法人所轄庁</t>
    <rPh sb="0" eb="2">
      <t>ホウジン</t>
    </rPh>
    <rPh sb="2" eb="4">
      <t>ショカツ</t>
    </rPh>
    <rPh sb="4" eb="5">
      <t>チョウ</t>
    </rPh>
    <phoneticPr fontId="7"/>
  </si>
  <si>
    <t>法人が実施している介護保険事業（介護予防サービス・第１号事業を含む。）
※新設の場合で関係法人があるときはその法人が実施している介護保険事業</t>
    <rPh sb="25" eb="26">
      <t>ダイ</t>
    </rPh>
    <rPh sb="27" eb="28">
      <t>ゴウ</t>
    </rPh>
    <rPh sb="28" eb="30">
      <t>ジギョウ</t>
    </rPh>
    <rPh sb="37" eb="39">
      <t>シンセツ</t>
    </rPh>
    <rPh sb="40" eb="42">
      <t>バアイ</t>
    </rPh>
    <rPh sb="43" eb="45">
      <t>カンケイ</t>
    </rPh>
    <rPh sb="45" eb="47">
      <t>ホウジン</t>
    </rPh>
    <rPh sb="55" eb="57">
      <t>ホウジン</t>
    </rPh>
    <rPh sb="58" eb="60">
      <t>ジッシ</t>
    </rPh>
    <rPh sb="64" eb="66">
      <t>カイゴ</t>
    </rPh>
    <rPh sb="66" eb="68">
      <t>ホケン</t>
    </rPh>
    <rPh sb="68" eb="70">
      <t>ジギョウ</t>
    </rPh>
    <phoneticPr fontId="7"/>
  </si>
  <si>
    <t>関係法人</t>
    <rPh sb="0" eb="2">
      <t>カンケイ</t>
    </rPh>
    <rPh sb="2" eb="4">
      <t>ホウジン</t>
    </rPh>
    <phoneticPr fontId="7"/>
  </si>
  <si>
    <t xml:space="preserve">　
　法人名
　所在地　　〒
</t>
    <rPh sb="3" eb="5">
      <t>ホウジン</t>
    </rPh>
    <rPh sb="5" eb="6">
      <t>メイ</t>
    </rPh>
    <rPh sb="9" eb="12">
      <t>ショザイチ</t>
    </rPh>
    <phoneticPr fontId="7"/>
  </si>
  <si>
    <t>２　現在運営している介護保険施設等の状況</t>
    <rPh sb="2" eb="4">
      <t>ゲンザイ</t>
    </rPh>
    <rPh sb="4" eb="6">
      <t>ウンエイ</t>
    </rPh>
    <rPh sb="10" eb="12">
      <t>カイゴ</t>
    </rPh>
    <rPh sb="12" eb="14">
      <t>ホケン</t>
    </rPh>
    <rPh sb="14" eb="16">
      <t>シセツ</t>
    </rPh>
    <rPh sb="16" eb="17">
      <t>トウ</t>
    </rPh>
    <rPh sb="18" eb="20">
      <t>ジョウキョウ</t>
    </rPh>
    <phoneticPr fontId="7"/>
  </si>
  <si>
    <t>施設・事業所名称</t>
    <rPh sb="0" eb="2">
      <t>シセツ</t>
    </rPh>
    <rPh sb="3" eb="6">
      <t>ジギョウショ</t>
    </rPh>
    <rPh sb="6" eb="8">
      <t>メイショウ</t>
    </rPh>
    <phoneticPr fontId="7"/>
  </si>
  <si>
    <t>所在地</t>
    <rPh sb="0" eb="3">
      <t>ショザイチ</t>
    </rPh>
    <phoneticPr fontId="7"/>
  </si>
  <si>
    <t>サービスの種類</t>
    <rPh sb="5" eb="7">
      <t>シュルイ</t>
    </rPh>
    <phoneticPr fontId="7"/>
  </si>
  <si>
    <t>定員</t>
    <rPh sb="0" eb="2">
      <t>テイイン</t>
    </rPh>
    <phoneticPr fontId="7"/>
  </si>
  <si>
    <t>開設年月日</t>
    <rPh sb="0" eb="2">
      <t>カイセツ</t>
    </rPh>
    <rPh sb="2" eb="5">
      <t>ネンガッピ</t>
    </rPh>
    <phoneticPr fontId="7"/>
  </si>
  <si>
    <t>３　今後開設を予定している介護保険施設等の状況</t>
    <rPh sb="2" eb="4">
      <t>コンゴ</t>
    </rPh>
    <rPh sb="4" eb="6">
      <t>カイセツ</t>
    </rPh>
    <rPh sb="7" eb="9">
      <t>ヨテイ</t>
    </rPh>
    <rPh sb="13" eb="15">
      <t>カイゴ</t>
    </rPh>
    <rPh sb="15" eb="17">
      <t>ホケン</t>
    </rPh>
    <rPh sb="17" eb="19">
      <t>シセツ</t>
    </rPh>
    <rPh sb="19" eb="20">
      <t>トウ</t>
    </rPh>
    <rPh sb="21" eb="23">
      <t>ジョウキョウ</t>
    </rPh>
    <phoneticPr fontId="7"/>
  </si>
  <si>
    <t>法人の概要</t>
    <rPh sb="0" eb="2">
      <t>ホウジン</t>
    </rPh>
    <rPh sb="3" eb="5">
      <t>ガイヨウ</t>
    </rPh>
    <phoneticPr fontId="4"/>
  </si>
  <si>
    <t>法人の概要</t>
    <rPh sb="0" eb="2">
      <t>ホウジン</t>
    </rPh>
    <rPh sb="3" eb="5">
      <t>ガイヨウ</t>
    </rPh>
    <phoneticPr fontId="7"/>
  </si>
  <si>
    <t>その他</t>
    <rPh sb="2" eb="3">
      <t>タ</t>
    </rPh>
    <phoneticPr fontId="4"/>
  </si>
  <si>
    <t>（</t>
    <phoneticPr fontId="4"/>
  </si>
  <si>
    <t>）</t>
    <phoneticPr fontId="4"/>
  </si>
  <si>
    <t>４　役員の状況</t>
    <rPh sb="2" eb="4">
      <t>ヤクイン</t>
    </rPh>
    <rPh sb="5" eb="7">
      <t>ジョウキョウ</t>
    </rPh>
    <phoneticPr fontId="7"/>
  </si>
  <si>
    <t>役職名</t>
    <rPh sb="0" eb="3">
      <t>ヤクショクメイ</t>
    </rPh>
    <phoneticPr fontId="7"/>
  </si>
  <si>
    <t>住所</t>
    <rPh sb="0" eb="2">
      <t>ジュウショ</t>
    </rPh>
    <phoneticPr fontId="7"/>
  </si>
  <si>
    <t>年齢</t>
    <rPh sb="0" eb="2">
      <t>ネンレイ</t>
    </rPh>
    <phoneticPr fontId="7"/>
  </si>
  <si>
    <t>経歴等</t>
    <rPh sb="0" eb="3">
      <t>ケイレキトウ</t>
    </rPh>
    <phoneticPr fontId="7"/>
  </si>
  <si>
    <t>法人代表者</t>
    <rPh sb="0" eb="2">
      <t>ホウジン</t>
    </rPh>
    <rPh sb="2" eb="5">
      <t>ダイヒョウシャ</t>
    </rPh>
    <phoneticPr fontId="7"/>
  </si>
  <si>
    <t>事業者の代表者経歴書</t>
    <rPh sb="0" eb="3">
      <t>ジギョウシャ</t>
    </rPh>
    <rPh sb="4" eb="6">
      <t>ダイヒョウ</t>
    </rPh>
    <rPh sb="6" eb="7">
      <t>シャ</t>
    </rPh>
    <rPh sb="7" eb="10">
      <t>ケイレキショ</t>
    </rPh>
    <phoneticPr fontId="4"/>
  </si>
  <si>
    <t>　</t>
    <phoneticPr fontId="4"/>
  </si>
  <si>
    <t>資格・免許等</t>
    <rPh sb="0" eb="2">
      <t>シカク</t>
    </rPh>
    <rPh sb="3" eb="6">
      <t>メンキョトウ</t>
    </rPh>
    <phoneticPr fontId="7"/>
  </si>
  <si>
    <t>主な職歴等</t>
    <rPh sb="0" eb="1">
      <t>オモ</t>
    </rPh>
    <rPh sb="2" eb="3">
      <t>ショク</t>
    </rPh>
    <rPh sb="3" eb="4">
      <t>レキ</t>
    </rPh>
    <rPh sb="4" eb="5">
      <t>トウ</t>
    </rPh>
    <phoneticPr fontId="7"/>
  </si>
  <si>
    <t>取得年月日</t>
    <rPh sb="0" eb="5">
      <t>シュトクネンガッピ</t>
    </rPh>
    <phoneticPr fontId="4"/>
  </si>
  <si>
    <t>資格の種類</t>
    <rPh sb="0" eb="2">
      <t>シカク</t>
    </rPh>
    <rPh sb="3" eb="5">
      <t>シュルイ</t>
    </rPh>
    <phoneticPr fontId="7"/>
  </si>
  <si>
    <t>研修修了状況</t>
    <rPh sb="0" eb="2">
      <t>ケンシュウ</t>
    </rPh>
    <rPh sb="2" eb="6">
      <t>シュウリョウジョウキョウ</t>
    </rPh>
    <phoneticPr fontId="7"/>
  </si>
  <si>
    <t>修了（予定）年月</t>
    <rPh sb="0" eb="2">
      <t>シュウリョウ</t>
    </rPh>
    <rPh sb="3" eb="5">
      <t>ヨテイ</t>
    </rPh>
    <rPh sb="6" eb="8">
      <t>ネンガツ</t>
    </rPh>
    <phoneticPr fontId="4"/>
  </si>
  <si>
    <t>研修の種類</t>
    <rPh sb="0" eb="2">
      <t>ケンシュウ</t>
    </rPh>
    <rPh sb="3" eb="5">
      <t>シュルイ</t>
    </rPh>
    <phoneticPr fontId="7"/>
  </si>
  <si>
    <t>備考</t>
    <rPh sb="0" eb="2">
      <t>ビコウ</t>
    </rPh>
    <phoneticPr fontId="4"/>
  </si>
  <si>
    <t>管理者経歴書</t>
    <rPh sb="0" eb="3">
      <t>カンリシャ</t>
    </rPh>
    <rPh sb="3" eb="6">
      <t>ケイレキショ</t>
    </rPh>
    <phoneticPr fontId="4"/>
  </si>
  <si>
    <t>介護支援専門員番号</t>
    <rPh sb="0" eb="7">
      <t>カイゴシエンセンモンイン</t>
    </rPh>
    <rPh sb="7" eb="9">
      <t>バンゴウ</t>
    </rPh>
    <phoneticPr fontId="4"/>
  </si>
  <si>
    <t>計画作成担当者経歴書</t>
    <rPh sb="0" eb="2">
      <t>ケイカク</t>
    </rPh>
    <rPh sb="2" eb="4">
      <t>サクセイ</t>
    </rPh>
    <rPh sb="4" eb="7">
      <t>タントウシャ</t>
    </rPh>
    <rPh sb="7" eb="10">
      <t>ケイレキショ</t>
    </rPh>
    <phoneticPr fontId="4"/>
  </si>
  <si>
    <t>御坊市長　様</t>
    <rPh sb="0" eb="4">
      <t>ゴボウシチョウ</t>
    </rPh>
    <rPh sb="5" eb="6">
      <t>サマ</t>
    </rPh>
    <phoneticPr fontId="4"/>
  </si>
  <si>
    <t>（所在地）</t>
    <rPh sb="1" eb="4">
      <t>ショザイチ</t>
    </rPh>
    <phoneticPr fontId="4"/>
  </si>
  <si>
    <t>誓約書</t>
    <rPh sb="0" eb="3">
      <t>セイヤクショ</t>
    </rPh>
    <phoneticPr fontId="4"/>
  </si>
  <si>
    <t>（法人名）</t>
    <phoneticPr fontId="4"/>
  </si>
  <si>
    <t>申請者</t>
    <rPh sb="0" eb="3">
      <t>シンセイシャ</t>
    </rPh>
    <phoneticPr fontId="4"/>
  </si>
  <si>
    <t>合計</t>
  </si>
  <si>
    <t>（代表者の職名・氏名）</t>
    <phoneticPr fontId="4"/>
  </si>
  <si>
    <t>令和　　年　　月　　日</t>
    <rPh sb="0" eb="2">
      <t>レイワ</t>
    </rPh>
    <rPh sb="4" eb="5">
      <t>ネン</t>
    </rPh>
    <rPh sb="7" eb="8">
      <t>ガツ</t>
    </rPh>
    <rPh sb="10" eb="11">
      <t>ヒ</t>
    </rPh>
    <phoneticPr fontId="4"/>
  </si>
  <si>
    <t>（法人名）</t>
  </si>
  <si>
    <t>申請者が以下のいずれにも該当しない者であることを誓約します。</t>
    <rPh sb="4" eb="6">
      <t>イカ</t>
    </rPh>
    <phoneticPr fontId="4"/>
  </si>
  <si>
    <t>○介護保険法第７８条の２第４項</t>
    <phoneticPr fontId="4"/>
  </si>
  <si>
    <t>○介護保険法第１１５条の１２第２項</t>
    <phoneticPr fontId="4"/>
  </si>
  <si>
    <t>１．</t>
    <phoneticPr fontId="4"/>
  </si>
  <si>
    <t>　当社又は当団体の役員等は、暴力団（御坊市暴力団排除条例（平成23年条例第18号）第２条第１号に規定する暴力団をいう。）若しくは暴力団員等（同条例第２条第３号に規定する暴力団員等）又はこれらと社会的に非難されるべき関係を有する者でないことを宣誓し、次のことについて同意します。</t>
    <phoneticPr fontId="4"/>
  </si>
  <si>
    <t>暴力団若しくは暴力団員等又はこれらと社会的に非難されるべき関係を有する者であるかを確認する必要がある場合は、所轄の警察署へ照会することがあります。</t>
  </si>
  <si>
    <t>２．</t>
  </si>
  <si>
    <t>暴力団の利益となる利用であることが判明した場合、補助金の交付については、交付の取り消し又は補助金を返還するものとします。また、事業所の指定については当該指定を取り消します。</t>
    <phoneticPr fontId="4"/>
  </si>
  <si>
    <t>％</t>
    <phoneticPr fontId="7"/>
  </si>
  <si>
    <t>○○年度出来高</t>
    <rPh sb="2" eb="4">
      <t>ネンド</t>
    </rPh>
    <rPh sb="4" eb="7">
      <t>デキダカ</t>
    </rPh>
    <phoneticPr fontId="7"/>
  </si>
  <si>
    <t>○○年度出来高</t>
    <rPh sb="2" eb="3">
      <t>ネン</t>
    </rPh>
    <rPh sb="3" eb="4">
      <t>タビ</t>
    </rPh>
    <rPh sb="4" eb="7">
      <t>デキダカ</t>
    </rPh>
    <phoneticPr fontId="7"/>
  </si>
  <si>
    <t>令和　　年　　月　　日</t>
    <rPh sb="0" eb="2">
      <t>レイワ</t>
    </rPh>
    <phoneticPr fontId="7"/>
  </si>
  <si>
    <t>事業開始年月日（予定）</t>
    <rPh sb="0" eb="2">
      <t>ジギョウ</t>
    </rPh>
    <rPh sb="2" eb="4">
      <t>カイシ</t>
    </rPh>
    <rPh sb="4" eb="7">
      <t>ネンガッピ</t>
    </rPh>
    <rPh sb="8" eb="10">
      <t>ヨテイ</t>
    </rPh>
    <phoneticPr fontId="7"/>
  </si>
  <si>
    <t>竣工年月日（予定）</t>
    <rPh sb="0" eb="2">
      <t>シュンコウ</t>
    </rPh>
    <rPh sb="2" eb="5">
      <t>ネンガッピ</t>
    </rPh>
    <rPh sb="6" eb="8">
      <t>ヨテイ</t>
    </rPh>
    <phoneticPr fontId="7"/>
  </si>
  <si>
    <t>着工年月日（予定）</t>
    <rPh sb="0" eb="2">
      <t>チャッコウ</t>
    </rPh>
    <rPh sb="2" eb="5">
      <t>ネンガッピ</t>
    </rPh>
    <rPh sb="6" eb="8">
      <t>ヨテイ</t>
    </rPh>
    <phoneticPr fontId="7"/>
  </si>
  <si>
    <t>工事契約締結日（予定）</t>
    <rPh sb="0" eb="2">
      <t>コウジ</t>
    </rPh>
    <rPh sb="2" eb="4">
      <t>ケイヤク</t>
    </rPh>
    <rPh sb="4" eb="6">
      <t>テイケツ</t>
    </rPh>
    <rPh sb="6" eb="7">
      <t>ビ</t>
    </rPh>
    <rPh sb="8" eb="10">
      <t>ヨテイ</t>
    </rPh>
    <phoneticPr fontId="7"/>
  </si>
  <si>
    <t>その他の権利設定（予定）</t>
    <rPh sb="2" eb="3">
      <t>タ</t>
    </rPh>
    <rPh sb="4" eb="6">
      <t>ケンリ</t>
    </rPh>
    <rPh sb="6" eb="8">
      <t>セッテイ</t>
    </rPh>
    <rPh sb="9" eb="11">
      <t>ヨテイ</t>
    </rPh>
    <phoneticPr fontId="7"/>
  </si>
  <si>
    <t>根抵当権設定（予定）</t>
    <rPh sb="0" eb="1">
      <t>ネ</t>
    </rPh>
    <rPh sb="1" eb="4">
      <t>テイトウケン</t>
    </rPh>
    <rPh sb="4" eb="6">
      <t>セッテイ</t>
    </rPh>
    <rPh sb="7" eb="9">
      <t>ヨテイ</t>
    </rPh>
    <phoneticPr fontId="7"/>
  </si>
  <si>
    <t>抵当権設定（予定）</t>
    <rPh sb="0" eb="2">
      <t>テイトウ</t>
    </rPh>
    <rPh sb="2" eb="3">
      <t>ケン</t>
    </rPh>
    <rPh sb="3" eb="5">
      <t>セッテイ</t>
    </rPh>
    <rPh sb="6" eb="8">
      <t>ヨテイ</t>
    </rPh>
    <phoneticPr fontId="7"/>
  </si>
  <si>
    <t>令和　　年　　月　　日（建物引渡日　　年　　月　　日）</t>
    <rPh sb="0" eb="2">
      <t>レイワ</t>
    </rPh>
    <rPh sb="4" eb="5">
      <t>ネン</t>
    </rPh>
    <rPh sb="7" eb="8">
      <t>ツキ</t>
    </rPh>
    <rPh sb="10" eb="11">
      <t>ヒ</t>
    </rPh>
    <rPh sb="12" eb="14">
      <t>タテモノ</t>
    </rPh>
    <rPh sb="14" eb="16">
      <t>ヒキワタシ</t>
    </rPh>
    <rPh sb="16" eb="17">
      <t>ビ</t>
    </rPh>
    <rPh sb="19" eb="20">
      <t>ネン</t>
    </rPh>
    <rPh sb="22" eb="23">
      <t>ツキ</t>
    </rPh>
    <rPh sb="25" eb="26">
      <t>ニチ</t>
    </rPh>
    <phoneticPr fontId="7"/>
  </si>
  <si>
    <t>契約締結日（予定）</t>
    <rPh sb="0" eb="2">
      <t>ケイヤク</t>
    </rPh>
    <rPh sb="2" eb="4">
      <t>テイケツ</t>
    </rPh>
    <rPh sb="4" eb="5">
      <t>ビ</t>
    </rPh>
    <rPh sb="6" eb="8">
      <t>ヨテイ</t>
    </rPh>
    <phoneticPr fontId="7"/>
  </si>
  <si>
    <t>建物賃貸借の場合</t>
    <rPh sb="0" eb="2">
      <t>タテモノ</t>
    </rPh>
    <rPh sb="2" eb="5">
      <t>チンタイシャク</t>
    </rPh>
    <rPh sb="6" eb="8">
      <t>バアイ</t>
    </rPh>
    <phoneticPr fontId="7"/>
  </si>
  <si>
    <t>防火設備整備状況</t>
    <rPh sb="0" eb="2">
      <t>ボウカ</t>
    </rPh>
    <rPh sb="2" eb="4">
      <t>セツビ</t>
    </rPh>
    <rPh sb="4" eb="6">
      <t>セイビ</t>
    </rPh>
    <rPh sb="6" eb="8">
      <t>ジョウキョウ</t>
    </rPh>
    <phoneticPr fontId="7"/>
  </si>
  <si>
    <t>耐火構造</t>
    <rPh sb="0" eb="2">
      <t>タイカ</t>
    </rPh>
    <rPh sb="2" eb="4">
      <t>コウゾウ</t>
    </rPh>
    <phoneticPr fontId="7"/>
  </si>
  <si>
    <t>%</t>
    <phoneticPr fontId="7"/>
  </si>
  <si>
    <t>容積率</t>
    <rPh sb="0" eb="2">
      <t>ヨウセキ</t>
    </rPh>
    <rPh sb="2" eb="3">
      <t>リツ</t>
    </rPh>
    <phoneticPr fontId="7"/>
  </si>
  <si>
    <t>建ぺい率</t>
    <rPh sb="0" eb="1">
      <t>ケン</t>
    </rPh>
    <rPh sb="3" eb="4">
      <t>リツ</t>
    </rPh>
    <phoneticPr fontId="7"/>
  </si>
  <si>
    <t>㎡</t>
    <phoneticPr fontId="7"/>
  </si>
  <si>
    <t>延床面積</t>
    <rPh sb="0" eb="2">
      <t>ノベユカ</t>
    </rPh>
    <rPh sb="2" eb="4">
      <t>メンセキ</t>
    </rPh>
    <phoneticPr fontId="7"/>
  </si>
  <si>
    <t>建築面積</t>
    <rPh sb="0" eb="2">
      <t>ケンチク</t>
    </rPh>
    <rPh sb="2" eb="4">
      <t>メンセキ</t>
    </rPh>
    <phoneticPr fontId="7"/>
  </si>
  <si>
    <t>名</t>
    <rPh sb="0" eb="1">
      <t>メイ</t>
    </rPh>
    <phoneticPr fontId="7"/>
  </si>
  <si>
    <t>補助対象外併設施設</t>
    <rPh sb="0" eb="2">
      <t>ホジョ</t>
    </rPh>
    <rPh sb="2" eb="5">
      <t>タイショウガイ</t>
    </rPh>
    <rPh sb="5" eb="7">
      <t>ヘイセツ</t>
    </rPh>
    <rPh sb="7" eb="9">
      <t>シセツ</t>
    </rPh>
    <phoneticPr fontId="7"/>
  </si>
  <si>
    <t>建物構造</t>
    <rPh sb="0" eb="2">
      <t>タテモノ</t>
    </rPh>
    <rPh sb="2" eb="4">
      <t>コウゾウ</t>
    </rPh>
    <phoneticPr fontId="7"/>
  </si>
  <si>
    <t>抵当権設定に対する意見欄（※整備前に土地に抵当権等が設定されている場合のみ記入）</t>
    <rPh sb="0" eb="2">
      <t>テイトウ</t>
    </rPh>
    <rPh sb="2" eb="3">
      <t>ケン</t>
    </rPh>
    <rPh sb="3" eb="5">
      <t>セッテイ</t>
    </rPh>
    <rPh sb="6" eb="7">
      <t>タイ</t>
    </rPh>
    <rPh sb="9" eb="11">
      <t>イケン</t>
    </rPh>
    <rPh sb="11" eb="12">
      <t>ラン</t>
    </rPh>
    <rPh sb="14" eb="16">
      <t>セイビ</t>
    </rPh>
    <rPh sb="16" eb="17">
      <t>マエ</t>
    </rPh>
    <rPh sb="18" eb="20">
      <t>トチ</t>
    </rPh>
    <rPh sb="21" eb="23">
      <t>テイトウ</t>
    </rPh>
    <rPh sb="23" eb="24">
      <t>ケン</t>
    </rPh>
    <rPh sb="24" eb="25">
      <t>トウ</t>
    </rPh>
    <rPh sb="26" eb="28">
      <t>セッテイ</t>
    </rPh>
    <rPh sb="33" eb="35">
      <t>バアイ</t>
    </rPh>
    <rPh sb="37" eb="39">
      <t>キニュウ</t>
    </rPh>
    <phoneticPr fontId="7"/>
  </si>
  <si>
    <t>その他の権利設定</t>
    <rPh sb="2" eb="3">
      <t>タ</t>
    </rPh>
    <rPh sb="4" eb="6">
      <t>ケンリ</t>
    </rPh>
    <rPh sb="6" eb="8">
      <t>セッテイ</t>
    </rPh>
    <phoneticPr fontId="7"/>
  </si>
  <si>
    <t>根抵当権設定</t>
    <rPh sb="0" eb="1">
      <t>ネ</t>
    </rPh>
    <rPh sb="1" eb="4">
      <t>テイトウケン</t>
    </rPh>
    <rPh sb="4" eb="6">
      <t>セッテイ</t>
    </rPh>
    <phoneticPr fontId="7"/>
  </si>
  <si>
    <t>令和　　年　　月　　日（土地引渡日　　年　　月　　日）</t>
    <rPh sb="4" eb="5">
      <t>ネン</t>
    </rPh>
    <rPh sb="7" eb="8">
      <t>ツキ</t>
    </rPh>
    <rPh sb="10" eb="11">
      <t>ヒ</t>
    </rPh>
    <rPh sb="12" eb="14">
      <t>トチ</t>
    </rPh>
    <rPh sb="14" eb="16">
      <t>ヒキワタシ</t>
    </rPh>
    <rPh sb="16" eb="17">
      <t>ビ</t>
    </rPh>
    <rPh sb="19" eb="20">
      <t>ネン</t>
    </rPh>
    <rPh sb="22" eb="23">
      <t>ツキ</t>
    </rPh>
    <rPh sb="25" eb="26">
      <t>ニチ</t>
    </rPh>
    <phoneticPr fontId="7"/>
  </si>
  <si>
    <t>土地賃貸借の場合</t>
    <rPh sb="0" eb="2">
      <t>トチ</t>
    </rPh>
    <rPh sb="2" eb="5">
      <t>チンタイシャク</t>
    </rPh>
    <rPh sb="6" eb="8">
      <t>バアイ</t>
    </rPh>
    <phoneticPr fontId="7"/>
  </si>
  <si>
    <t>）</t>
    <phoneticPr fontId="7"/>
  </si>
  <si>
    <t>（</t>
    <phoneticPr fontId="7"/>
  </si>
  <si>
    <t>所有者名</t>
    <rPh sb="0" eb="3">
      <t>ショユウシャ</t>
    </rPh>
    <rPh sb="3" eb="4">
      <t>メイ</t>
    </rPh>
    <phoneticPr fontId="7"/>
  </si>
  <si>
    <t>現在の
土地所有者</t>
    <rPh sb="0" eb="2">
      <t>ゲンザイ</t>
    </rPh>
    <rPh sb="4" eb="6">
      <t>トチ</t>
    </rPh>
    <rPh sb="6" eb="9">
      <t>ショユウシャ</t>
    </rPh>
    <phoneticPr fontId="7"/>
  </si>
  <si>
    <t>土地の権利関係</t>
    <rPh sb="0" eb="2">
      <t>トチ</t>
    </rPh>
    <rPh sb="3" eb="5">
      <t>ケンリ</t>
    </rPh>
    <rPh sb="5" eb="7">
      <t>カンケイ</t>
    </rPh>
    <phoneticPr fontId="7"/>
  </si>
  <si>
    <t>安全確保や避難に係る設計上の工夫や設備の設置等の対策方法</t>
    <rPh sb="0" eb="2">
      <t>アンゼン</t>
    </rPh>
    <rPh sb="2" eb="4">
      <t>カクホ</t>
    </rPh>
    <rPh sb="5" eb="7">
      <t>ヒナン</t>
    </rPh>
    <rPh sb="8" eb="9">
      <t>カカ</t>
    </rPh>
    <rPh sb="10" eb="12">
      <t>セッケイ</t>
    </rPh>
    <rPh sb="12" eb="13">
      <t>ジョウ</t>
    </rPh>
    <rPh sb="14" eb="16">
      <t>クフウ</t>
    </rPh>
    <rPh sb="17" eb="19">
      <t>セツビ</t>
    </rPh>
    <rPh sb="20" eb="22">
      <t>セッチ</t>
    </rPh>
    <rPh sb="22" eb="23">
      <t>トウ</t>
    </rPh>
    <rPh sb="24" eb="26">
      <t>タイサク</t>
    </rPh>
    <rPh sb="26" eb="28">
      <t>ホウホウ</t>
    </rPh>
    <phoneticPr fontId="7"/>
  </si>
  <si>
    <t>該当有の場合区域名を記載</t>
    <rPh sb="0" eb="2">
      <t>ガイトウ</t>
    </rPh>
    <rPh sb="2" eb="3">
      <t>アリ</t>
    </rPh>
    <rPh sb="4" eb="6">
      <t>バアイ</t>
    </rPh>
    <rPh sb="6" eb="8">
      <t>クイキ</t>
    </rPh>
    <rPh sb="8" eb="9">
      <t>メイ</t>
    </rPh>
    <rPh sb="10" eb="12">
      <t>キサイ</t>
    </rPh>
    <phoneticPr fontId="7"/>
  </si>
  <si>
    <t>その他災害による被害が想定される区域の該当状況</t>
    <rPh sb="2" eb="3">
      <t>タ</t>
    </rPh>
    <rPh sb="3" eb="5">
      <t>サイガイ</t>
    </rPh>
    <rPh sb="8" eb="10">
      <t>ヒガイ</t>
    </rPh>
    <rPh sb="11" eb="13">
      <t>ソウテイ</t>
    </rPh>
    <rPh sb="16" eb="18">
      <t>クイキ</t>
    </rPh>
    <rPh sb="19" eb="21">
      <t>ガイトウ</t>
    </rPh>
    <rPh sb="21" eb="23">
      <t>ジョウキョウ</t>
    </rPh>
    <phoneticPr fontId="7"/>
  </si>
  <si>
    <t>災害レッドゾーン(都市計画法第33条第1項第8号)の該当状況</t>
    <rPh sb="0" eb="2">
      <t>サイガイ</t>
    </rPh>
    <rPh sb="9" eb="11">
      <t>トシ</t>
    </rPh>
    <rPh sb="11" eb="14">
      <t>ケイカクホウ</t>
    </rPh>
    <rPh sb="14" eb="15">
      <t>ダイ</t>
    </rPh>
    <rPh sb="17" eb="18">
      <t>ジョウ</t>
    </rPh>
    <rPh sb="18" eb="19">
      <t>ダイ</t>
    </rPh>
    <rPh sb="20" eb="21">
      <t>コウ</t>
    </rPh>
    <rPh sb="21" eb="22">
      <t>ダイ</t>
    </rPh>
    <rPh sb="23" eb="24">
      <t>ゴウ</t>
    </rPh>
    <rPh sb="26" eb="28">
      <t>ガイトウ</t>
    </rPh>
    <rPh sb="28" eb="30">
      <t>ジョウキョウ</t>
    </rPh>
    <phoneticPr fontId="7"/>
  </si>
  <si>
    <t>都市計画上の用途地域</t>
    <rPh sb="0" eb="2">
      <t>トシ</t>
    </rPh>
    <rPh sb="2" eb="4">
      <t>ケイカク</t>
    </rPh>
    <rPh sb="4" eb="5">
      <t>ジョウ</t>
    </rPh>
    <rPh sb="6" eb="8">
      <t>ヨウト</t>
    </rPh>
    <rPh sb="8" eb="10">
      <t>チイキ</t>
    </rPh>
    <phoneticPr fontId="7"/>
  </si>
  <si>
    <t>用地状況</t>
    <rPh sb="0" eb="2">
      <t>ヨウチ</t>
    </rPh>
    <rPh sb="2" eb="4">
      <t>ジョウキョウ</t>
    </rPh>
    <phoneticPr fontId="7"/>
  </si>
  <si>
    <t>地目</t>
    <rPh sb="0" eb="2">
      <t>チモク</t>
    </rPh>
    <phoneticPr fontId="7"/>
  </si>
  <si>
    <t>許容容積率</t>
    <rPh sb="0" eb="2">
      <t>キョヨウ</t>
    </rPh>
    <rPh sb="2" eb="4">
      <t>ヨウセキ</t>
    </rPh>
    <rPh sb="4" eb="5">
      <t>リツ</t>
    </rPh>
    <phoneticPr fontId="7"/>
  </si>
  <si>
    <t>許容建ぺい率</t>
    <rPh sb="0" eb="2">
      <t>キョヨウ</t>
    </rPh>
    <rPh sb="2" eb="3">
      <t>ケン</t>
    </rPh>
    <rPh sb="5" eb="6">
      <t>リツ</t>
    </rPh>
    <phoneticPr fontId="7"/>
  </si>
  <si>
    <t>敷地面積</t>
    <rPh sb="0" eb="2">
      <t>シキチ</t>
    </rPh>
    <rPh sb="2" eb="4">
      <t>メンセキ</t>
    </rPh>
    <phoneticPr fontId="7"/>
  </si>
  <si>
    <t>所在地（地番）</t>
    <rPh sb="0" eb="3">
      <t>ショザイチ</t>
    </rPh>
    <rPh sb="4" eb="6">
      <t>チバン</t>
    </rPh>
    <phoneticPr fontId="1"/>
  </si>
  <si>
    <t>施設名称</t>
    <rPh sb="0" eb="2">
      <t>シセツ</t>
    </rPh>
    <rPh sb="2" eb="4">
      <t>メイショウ</t>
    </rPh>
    <phoneticPr fontId="7"/>
  </si>
  <si>
    <t>運営主体</t>
    <rPh sb="0" eb="2">
      <t>ウンエイ</t>
    </rPh>
    <rPh sb="2" eb="4">
      <t>シュタイ</t>
    </rPh>
    <phoneticPr fontId="7"/>
  </si>
  <si>
    <t>設置主体</t>
    <rPh sb="0" eb="2">
      <t>セッチ</t>
    </rPh>
    <rPh sb="2" eb="4">
      <t>シュタイ</t>
    </rPh>
    <phoneticPr fontId="7"/>
  </si>
  <si>
    <t>１　整備概要</t>
    <rPh sb="2" eb="4">
      <t>セイビ</t>
    </rPh>
    <rPh sb="4" eb="6">
      <t>ガイヨウ</t>
    </rPh>
    <phoneticPr fontId="7"/>
  </si>
  <si>
    <t>小規模多機能型居宅介護事業所整備調書</t>
    <rPh sb="0" eb="14">
      <t>ショウキボタキノウガタキョタクカイゴジギョウショ</t>
    </rPh>
    <rPh sb="14" eb="18">
      <t>セイビチョウショ</t>
    </rPh>
    <phoneticPr fontId="7"/>
  </si>
  <si>
    <t>２　整備予定地概要</t>
    <phoneticPr fontId="7"/>
  </si>
  <si>
    <t>登録定員数</t>
    <rPh sb="0" eb="2">
      <t>トウロク</t>
    </rPh>
    <rPh sb="2" eb="5">
      <t>テイインスウ</t>
    </rPh>
    <phoneticPr fontId="7"/>
  </si>
  <si>
    <t>通いサービス利用定員</t>
    <rPh sb="0" eb="1">
      <t>カヨ</t>
    </rPh>
    <rPh sb="6" eb="10">
      <t>リヨウテイイン</t>
    </rPh>
    <phoneticPr fontId="7"/>
  </si>
  <si>
    <t>宿泊サービス利用定員</t>
    <rPh sb="0" eb="2">
      <t>シュクハク</t>
    </rPh>
    <rPh sb="6" eb="10">
      <t>リヨウテイイン</t>
    </rPh>
    <phoneticPr fontId="7"/>
  </si>
  <si>
    <t>３　建物整備の概要</t>
    <phoneticPr fontId="7"/>
  </si>
  <si>
    <t>宿泊室計</t>
    <rPh sb="0" eb="3">
      <t>シュクハクシツ</t>
    </rPh>
    <rPh sb="3" eb="4">
      <t>ケイ</t>
    </rPh>
    <phoneticPr fontId="7"/>
  </si>
  <si>
    <t>室</t>
    <rPh sb="0" eb="1">
      <t>シツ</t>
    </rPh>
    <phoneticPr fontId="7"/>
  </si>
  <si>
    <t>うち個室</t>
    <rPh sb="2" eb="4">
      <t>コシツ</t>
    </rPh>
    <phoneticPr fontId="7"/>
  </si>
  <si>
    <t>個室以外</t>
    <rPh sb="0" eb="4">
      <t>コシツイガイ</t>
    </rPh>
    <phoneticPr fontId="7"/>
  </si>
  <si>
    <t>宿泊室床面積</t>
    <rPh sb="0" eb="3">
      <t>シュクハクシツ</t>
    </rPh>
    <rPh sb="3" eb="4">
      <t>ユカ</t>
    </rPh>
    <rPh sb="4" eb="6">
      <t>メンセキ</t>
    </rPh>
    <phoneticPr fontId="7"/>
  </si>
  <si>
    <t>最大</t>
    <rPh sb="0" eb="2">
      <t>サイダイ</t>
    </rPh>
    <phoneticPr fontId="4"/>
  </si>
  <si>
    <t>最小</t>
    <rPh sb="0" eb="2">
      <t>サイショウ</t>
    </rPh>
    <phoneticPr fontId="4"/>
  </si>
  <si>
    <t>居間・食堂の床面積</t>
    <rPh sb="0" eb="2">
      <t>イマ</t>
    </rPh>
    <rPh sb="3" eb="5">
      <t>ショクドウ</t>
    </rPh>
    <rPh sb="6" eb="9">
      <t>ユカメンセキ</t>
    </rPh>
    <phoneticPr fontId="4"/>
  </si>
  <si>
    <t>基準上の必要面積</t>
    <rPh sb="0" eb="3">
      <t>キジュンジョウ</t>
    </rPh>
    <rPh sb="4" eb="8">
      <t>ヒツヨウメンセキ</t>
    </rPh>
    <phoneticPr fontId="4"/>
  </si>
  <si>
    <t>造</t>
    <rPh sb="0" eb="1">
      <t>ゾウ</t>
    </rPh>
    <phoneticPr fontId="4"/>
  </si>
  <si>
    <t>階建</t>
    <rPh sb="0" eb="1">
      <t>カイ</t>
    </rPh>
    <rPh sb="1" eb="2">
      <t>タ</t>
    </rPh>
    <phoneticPr fontId="4"/>
  </si>
  <si>
    <t>当該施設の延床面積</t>
    <rPh sb="0" eb="4">
      <t>トウガイシセツ</t>
    </rPh>
    <rPh sb="5" eb="7">
      <t>ノベユカ</t>
    </rPh>
    <rPh sb="7" eb="9">
      <t>メンセキ</t>
    </rPh>
    <phoneticPr fontId="7"/>
  </si>
  <si>
    <t>個室以外の宿泊室を設ける場合、居間・食堂に影響する床面積</t>
    <rPh sb="0" eb="4">
      <t>コシツイガイ</t>
    </rPh>
    <rPh sb="5" eb="8">
      <t>シュクハクシツ</t>
    </rPh>
    <rPh sb="9" eb="10">
      <t>モウ</t>
    </rPh>
    <rPh sb="12" eb="14">
      <t>バアイ</t>
    </rPh>
    <rPh sb="15" eb="17">
      <t>イマ</t>
    </rPh>
    <rPh sb="18" eb="20">
      <t>ショクドウ</t>
    </rPh>
    <rPh sb="21" eb="23">
      <t>エイキョウ</t>
    </rPh>
    <rPh sb="25" eb="28">
      <t>ユカメンセキ</t>
    </rPh>
    <phoneticPr fontId="4"/>
  </si>
  <si>
    <t>１</t>
    <phoneticPr fontId="7"/>
  </si>
  <si>
    <t>建築の形態(</t>
    <rPh sb="0" eb="2">
      <t>ケンチク</t>
    </rPh>
    <rPh sb="3" eb="5">
      <t>ケイタイ</t>
    </rPh>
    <phoneticPr fontId="7"/>
  </si>
  <si>
    <t>全体</t>
    <rPh sb="0" eb="2">
      <t>ゼンタイ</t>
    </rPh>
    <phoneticPr fontId="7"/>
  </si>
  <si>
    <t>うち当該事業所分</t>
    <rPh sb="2" eb="4">
      <t>トウガイ</t>
    </rPh>
    <rPh sb="4" eb="6">
      <t>ジギョウ</t>
    </rPh>
    <rPh sb="6" eb="7">
      <t>ショ</t>
    </rPh>
    <rPh sb="7" eb="8">
      <t>ブン</t>
    </rPh>
    <phoneticPr fontId="7"/>
  </si>
  <si>
    <t>その他</t>
    <rPh sb="2" eb="3">
      <t>タ</t>
    </rPh>
    <phoneticPr fontId="7"/>
  </si>
  <si>
    <t>割合</t>
    <rPh sb="0" eb="2">
      <t>ワリアイ</t>
    </rPh>
    <phoneticPr fontId="7"/>
  </si>
  <si>
    <t>２</t>
    <phoneticPr fontId="7"/>
  </si>
  <si>
    <t>設置に係る総事業費</t>
    <phoneticPr fontId="7"/>
  </si>
  <si>
    <t>　（１）事業費内訳（単位：千円）</t>
    <rPh sb="4" eb="7">
      <t>ジギョウヒ</t>
    </rPh>
    <rPh sb="7" eb="9">
      <t>ウチワケ</t>
    </rPh>
    <phoneticPr fontId="7"/>
  </si>
  <si>
    <t>事業費</t>
    <rPh sb="0" eb="3">
      <t>ジギョウヒ</t>
    </rPh>
    <phoneticPr fontId="7"/>
  </si>
  <si>
    <t>うち当該事業所分</t>
    <rPh sb="2" eb="4">
      <t>トウガイ</t>
    </rPh>
    <rPh sb="4" eb="7">
      <t>ジギョウショ</t>
    </rPh>
    <rPh sb="7" eb="8">
      <t>ブン</t>
    </rPh>
    <phoneticPr fontId="7"/>
  </si>
  <si>
    <t>備考</t>
    <rPh sb="0" eb="2">
      <t>ビコウ</t>
    </rPh>
    <phoneticPr fontId="7"/>
  </si>
  <si>
    <t>土地関係費</t>
    <rPh sb="0" eb="2">
      <t>トチ</t>
    </rPh>
    <rPh sb="2" eb="4">
      <t>カンケイ</t>
    </rPh>
    <rPh sb="4" eb="5">
      <t>ヒ</t>
    </rPh>
    <phoneticPr fontId="7"/>
  </si>
  <si>
    <t>内訳</t>
    <rPh sb="0" eb="2">
      <t>ウチワケ</t>
    </rPh>
    <phoneticPr fontId="7"/>
  </si>
  <si>
    <t>土地購入費</t>
    <rPh sb="0" eb="2">
      <t>トチ</t>
    </rPh>
    <rPh sb="2" eb="5">
      <t>コウニュウヒ</t>
    </rPh>
    <phoneticPr fontId="7"/>
  </si>
  <si>
    <t>敷金・手つけ金等</t>
    <rPh sb="0" eb="2">
      <t>シキキン</t>
    </rPh>
    <rPh sb="3" eb="4">
      <t>テ</t>
    </rPh>
    <rPh sb="6" eb="7">
      <t>キン</t>
    </rPh>
    <rPh sb="7" eb="8">
      <t>トウ</t>
    </rPh>
    <phoneticPr fontId="7"/>
  </si>
  <si>
    <t>その他(</t>
    <rPh sb="2" eb="3">
      <t>タ</t>
    </rPh>
    <phoneticPr fontId="7"/>
  </si>
  <si>
    <t>)</t>
    <phoneticPr fontId="7"/>
  </si>
  <si>
    <t>建物関係費</t>
    <rPh sb="0" eb="2">
      <t>タテモノ</t>
    </rPh>
    <rPh sb="2" eb="4">
      <t>カンケイ</t>
    </rPh>
    <rPh sb="4" eb="5">
      <t>ヒ</t>
    </rPh>
    <phoneticPr fontId="7"/>
  </si>
  <si>
    <t>内訳</t>
    <phoneticPr fontId="7"/>
  </si>
  <si>
    <t>建築費（改修費含む）</t>
    <rPh sb="0" eb="3">
      <t>ケンチクヒ</t>
    </rPh>
    <rPh sb="4" eb="7">
      <t>カイシュウヒ</t>
    </rPh>
    <rPh sb="7" eb="8">
      <t>フク</t>
    </rPh>
    <phoneticPr fontId="7"/>
  </si>
  <si>
    <t>設計費</t>
    <rPh sb="0" eb="3">
      <t>セッケイヒ</t>
    </rPh>
    <phoneticPr fontId="7"/>
  </si>
  <si>
    <t>外構工事費</t>
    <rPh sb="0" eb="1">
      <t>ガイ</t>
    </rPh>
    <rPh sb="1" eb="2">
      <t>コウ</t>
    </rPh>
    <rPh sb="2" eb="4">
      <t>コウジ</t>
    </rPh>
    <rPh sb="4" eb="5">
      <t>ヒ</t>
    </rPh>
    <phoneticPr fontId="7"/>
  </si>
  <si>
    <t>造成工事費</t>
    <rPh sb="0" eb="2">
      <t>ゾウセイ</t>
    </rPh>
    <rPh sb="2" eb="5">
      <t>コウジヒ</t>
    </rPh>
    <phoneticPr fontId="7"/>
  </si>
  <si>
    <t>その他費用</t>
    <rPh sb="2" eb="3">
      <t>タ</t>
    </rPh>
    <rPh sb="3" eb="5">
      <t>ヒヨウ</t>
    </rPh>
    <phoneticPr fontId="7"/>
  </si>
  <si>
    <t>初度調弁・備品購入費</t>
    <rPh sb="0" eb="2">
      <t>ショド</t>
    </rPh>
    <rPh sb="2" eb="3">
      <t>チョウ</t>
    </rPh>
    <rPh sb="3" eb="4">
      <t>ベン</t>
    </rPh>
    <rPh sb="5" eb="7">
      <t>ビヒン</t>
    </rPh>
    <rPh sb="7" eb="9">
      <t>コウニュウ</t>
    </rPh>
    <rPh sb="9" eb="10">
      <t>ヒ</t>
    </rPh>
    <phoneticPr fontId="7"/>
  </si>
  <si>
    <t>運転資金（３か月分）</t>
    <rPh sb="0" eb="2">
      <t>ウンテン</t>
    </rPh>
    <rPh sb="2" eb="4">
      <t>シキン</t>
    </rPh>
    <rPh sb="7" eb="8">
      <t>ゲツ</t>
    </rPh>
    <rPh sb="8" eb="9">
      <t>ブン</t>
    </rPh>
    <phoneticPr fontId="7"/>
  </si>
  <si>
    <t>総事業費</t>
    <rPh sb="0" eb="4">
      <t>ソウジギョウヒ</t>
    </rPh>
    <phoneticPr fontId="7"/>
  </si>
  <si>
    <t>　（２）財源内訳（単位：千円）</t>
    <rPh sb="4" eb="6">
      <t>ザイゲン</t>
    </rPh>
    <rPh sb="6" eb="8">
      <t>ウチワケ</t>
    </rPh>
    <rPh sb="9" eb="11">
      <t>タンイ</t>
    </rPh>
    <rPh sb="12" eb="14">
      <t>センエン</t>
    </rPh>
    <phoneticPr fontId="7"/>
  </si>
  <si>
    <t>自己資金</t>
    <rPh sb="0" eb="2">
      <t>ジコ</t>
    </rPh>
    <rPh sb="2" eb="4">
      <t>シキン</t>
    </rPh>
    <phoneticPr fontId="7"/>
  </si>
  <si>
    <t>法人預金</t>
    <rPh sb="0" eb="2">
      <t>ホウジン</t>
    </rPh>
    <rPh sb="2" eb="4">
      <t>ヨキン</t>
    </rPh>
    <phoneticPr fontId="7"/>
  </si>
  <si>
    <t>補助金</t>
    <rPh sb="0" eb="3">
      <t>ホジョキン</t>
    </rPh>
    <phoneticPr fontId="7"/>
  </si>
  <si>
    <t>借入金（元金を記入）</t>
    <rPh sb="0" eb="2">
      <t>カリイレ</t>
    </rPh>
    <rPh sb="2" eb="3">
      <t>キン</t>
    </rPh>
    <rPh sb="4" eb="6">
      <t>ガンキン</t>
    </rPh>
    <rPh sb="7" eb="9">
      <t>キニュウ</t>
    </rPh>
    <phoneticPr fontId="7"/>
  </si>
  <si>
    <t>寄付金</t>
    <rPh sb="0" eb="3">
      <t>キフキン</t>
    </rPh>
    <phoneticPr fontId="7"/>
  </si>
  <si>
    <t>出資金</t>
    <rPh sb="0" eb="2">
      <t>シュッシ</t>
    </rPh>
    <rPh sb="2" eb="3">
      <t>キン</t>
    </rPh>
    <phoneticPr fontId="7"/>
  </si>
  <si>
    <t>その他（個人資金等）</t>
    <rPh sb="2" eb="3">
      <t>タ</t>
    </rPh>
    <rPh sb="4" eb="6">
      <t>コジン</t>
    </rPh>
    <rPh sb="6" eb="8">
      <t>シキン</t>
    </rPh>
    <rPh sb="8" eb="9">
      <t>ナド</t>
    </rPh>
    <phoneticPr fontId="7"/>
  </si>
  <si>
    <t>財源内訳計</t>
    <rPh sb="0" eb="2">
      <t>ザイゲン</t>
    </rPh>
    <rPh sb="2" eb="4">
      <t>ウチワケ</t>
    </rPh>
    <rPh sb="4" eb="5">
      <t>ケイ</t>
    </rPh>
    <phoneticPr fontId="7"/>
  </si>
  <si>
    <t>３</t>
    <phoneticPr fontId="7"/>
  </si>
  <si>
    <t>借入金（借入金がある場合のみご記入ください）</t>
    <phoneticPr fontId="7"/>
  </si>
  <si>
    <t>　（１）金融機関との折衝状況</t>
    <rPh sb="4" eb="6">
      <t>キンユウ</t>
    </rPh>
    <rPh sb="6" eb="8">
      <t>キカン</t>
    </rPh>
    <rPh sb="10" eb="12">
      <t>セッショウ</t>
    </rPh>
    <rPh sb="12" eb="14">
      <t>ジョウキョウ</t>
    </rPh>
    <phoneticPr fontId="7"/>
  </si>
  <si>
    <t>折衝金融機関：　</t>
    <rPh sb="0" eb="2">
      <t>セッショウ</t>
    </rPh>
    <rPh sb="2" eb="4">
      <t>キンユウ</t>
    </rPh>
    <rPh sb="4" eb="6">
      <t>キカン</t>
    </rPh>
    <phoneticPr fontId="7"/>
  </si>
  <si>
    <t>折衝状況（具体的に）：　</t>
    <rPh sb="0" eb="2">
      <t>セッショウ</t>
    </rPh>
    <rPh sb="2" eb="4">
      <t>ジョウキョウ</t>
    </rPh>
    <rPh sb="5" eb="8">
      <t>グタイテキ</t>
    </rPh>
    <phoneticPr fontId="7"/>
  </si>
  <si>
    <t>償還
年次</t>
    <rPh sb="0" eb="2">
      <t>ショウカン</t>
    </rPh>
    <rPh sb="3" eb="5">
      <t>ネンジ</t>
    </rPh>
    <phoneticPr fontId="7"/>
  </si>
  <si>
    <t>元金</t>
    <rPh sb="0" eb="2">
      <t>ガンキン</t>
    </rPh>
    <phoneticPr fontId="7"/>
  </si>
  <si>
    <t>年利</t>
    <phoneticPr fontId="7"/>
  </si>
  <si>
    <t>月返済額</t>
    <rPh sb="0" eb="1">
      <t>ツキ</t>
    </rPh>
    <rPh sb="1" eb="3">
      <t>ヘンサイ</t>
    </rPh>
    <rPh sb="3" eb="4">
      <t>ガク</t>
    </rPh>
    <phoneticPr fontId="7"/>
  </si>
  <si>
    <t>返還財源</t>
    <rPh sb="0" eb="2">
      <t>ヘンカン</t>
    </rPh>
    <rPh sb="2" eb="4">
      <t>ザイゲン</t>
    </rPh>
    <phoneticPr fontId="7"/>
  </si>
  <si>
    <t>償還額（年）</t>
    <rPh sb="0" eb="2">
      <t>ショウカン</t>
    </rPh>
    <rPh sb="2" eb="3">
      <t>ガク</t>
    </rPh>
    <rPh sb="4" eb="5">
      <t>ネン</t>
    </rPh>
    <phoneticPr fontId="7"/>
  </si>
  <si>
    <t>利息</t>
    <phoneticPr fontId="7"/>
  </si>
  <si>
    <t>合計</t>
    <rPh sb="0" eb="2">
      <t>ゴウケイ</t>
    </rPh>
    <phoneticPr fontId="7"/>
  </si>
  <si>
    <t>資金計画書</t>
    <rPh sb="0" eb="5">
      <t>シキンケイカクショ</t>
    </rPh>
    <phoneticPr fontId="7"/>
  </si>
  <si>
    <t>月別状況一覧表（開設予定月から２か年）</t>
    <rPh sb="12" eb="13">
      <t>ツキ</t>
    </rPh>
    <phoneticPr fontId="7"/>
  </si>
  <si>
    <t>１年目　</t>
    <phoneticPr fontId="7"/>
  </si>
  <si>
    <t>年間合計</t>
    <rPh sb="0" eb="2">
      <t>ネンカン</t>
    </rPh>
    <rPh sb="2" eb="4">
      <t>ゴウケイ</t>
    </rPh>
    <phoneticPr fontId="7"/>
  </si>
  <si>
    <t>月平均</t>
    <rPh sb="0" eb="3">
      <t>ツキヘイキン</t>
    </rPh>
    <phoneticPr fontId="7"/>
  </si>
  <si>
    <t>月目</t>
    <rPh sb="0" eb="1">
      <t>ツキ</t>
    </rPh>
    <rPh sb="1" eb="2">
      <t>メ</t>
    </rPh>
    <phoneticPr fontId="7"/>
  </si>
  <si>
    <t>登録
見込人数</t>
    <rPh sb="0" eb="2">
      <t>トウロク</t>
    </rPh>
    <rPh sb="3" eb="5">
      <t>ミコ</t>
    </rPh>
    <rPh sb="5" eb="6">
      <t>ニン</t>
    </rPh>
    <rPh sb="6" eb="7">
      <t>スウ</t>
    </rPh>
    <phoneticPr fontId="7"/>
  </si>
  <si>
    <t>通い
見込数
(月延人数)</t>
    <rPh sb="0" eb="1">
      <t>カヨ</t>
    </rPh>
    <rPh sb="3" eb="5">
      <t>ミコミ</t>
    </rPh>
    <rPh sb="5" eb="6">
      <t>スウ</t>
    </rPh>
    <rPh sb="8" eb="9">
      <t>ツキ</t>
    </rPh>
    <rPh sb="9" eb="10">
      <t>ノ</t>
    </rPh>
    <rPh sb="10" eb="12">
      <t>ニンズウ</t>
    </rPh>
    <phoneticPr fontId="7"/>
  </si>
  <si>
    <t>宿泊
見込数
(月延人数)</t>
    <rPh sb="0" eb="2">
      <t>シュクハク</t>
    </rPh>
    <rPh sb="3" eb="5">
      <t>ミコミ</t>
    </rPh>
    <rPh sb="5" eb="6">
      <t>スウ</t>
    </rPh>
    <rPh sb="8" eb="9">
      <t>ガツ</t>
    </rPh>
    <rPh sb="9" eb="10">
      <t>ノベ</t>
    </rPh>
    <rPh sb="10" eb="12">
      <t>ニンズウ</t>
    </rPh>
    <phoneticPr fontId="7"/>
  </si>
  <si>
    <t>職員
見込数</t>
    <rPh sb="0" eb="2">
      <t>ショクイン</t>
    </rPh>
    <rPh sb="3" eb="5">
      <t>ミコ</t>
    </rPh>
    <rPh sb="5" eb="6">
      <t>スウ</t>
    </rPh>
    <phoneticPr fontId="7"/>
  </si>
  <si>
    <t>うち
正職員</t>
    <rPh sb="3" eb="4">
      <t>セイ</t>
    </rPh>
    <rPh sb="4" eb="6">
      <t>ショクイン</t>
    </rPh>
    <phoneticPr fontId="7"/>
  </si>
  <si>
    <t>うち
看護職員</t>
    <rPh sb="3" eb="5">
      <t>カンゴ</t>
    </rPh>
    <rPh sb="5" eb="7">
      <t>ショクイン</t>
    </rPh>
    <phoneticPr fontId="7"/>
  </si>
  <si>
    <t>２年目　</t>
    <phoneticPr fontId="7"/>
  </si>
  <si>
    <t>登録定員見込数内訳</t>
    <rPh sb="0" eb="2">
      <t>トウロク</t>
    </rPh>
    <rPh sb="2" eb="4">
      <t>テイイン</t>
    </rPh>
    <rPh sb="4" eb="6">
      <t>ミコミ</t>
    </rPh>
    <rPh sb="6" eb="7">
      <t>スウ</t>
    </rPh>
    <rPh sb="7" eb="9">
      <t>ウチワケ</t>
    </rPh>
    <phoneticPr fontId="7"/>
  </si>
  <si>
    <t>１年目　</t>
  </si>
  <si>
    <t>２年目　</t>
  </si>
  <si>
    <t>見込数</t>
    <rPh sb="0" eb="2">
      <t>ミコミ</t>
    </rPh>
    <rPh sb="2" eb="3">
      <t>スウ</t>
    </rPh>
    <phoneticPr fontId="7"/>
  </si>
  <si>
    <t>登録
見込数</t>
    <rPh sb="0" eb="2">
      <t>トウロク</t>
    </rPh>
    <rPh sb="3" eb="5">
      <t>ミコ</t>
    </rPh>
    <rPh sb="5" eb="6">
      <t>スウ</t>
    </rPh>
    <phoneticPr fontId="7"/>
  </si>
  <si>
    <t>通い
見込数</t>
    <rPh sb="0" eb="1">
      <t>カヨ</t>
    </rPh>
    <rPh sb="3" eb="5">
      <t>ミコミ</t>
    </rPh>
    <rPh sb="5" eb="6">
      <t>スウ</t>
    </rPh>
    <phoneticPr fontId="7"/>
  </si>
  <si>
    <t>宿泊
見込数</t>
    <rPh sb="0" eb="2">
      <t>シュクハク</t>
    </rPh>
    <rPh sb="3" eb="5">
      <t>ミコミ</t>
    </rPh>
    <rPh sb="5" eb="6">
      <t>スウ</t>
    </rPh>
    <phoneticPr fontId="7"/>
  </si>
  <si>
    <t>要支援1</t>
    <phoneticPr fontId="7"/>
  </si>
  <si>
    <t>要支援2</t>
    <phoneticPr fontId="7"/>
  </si>
  <si>
    <t>要介護1</t>
    <phoneticPr fontId="7"/>
  </si>
  <si>
    <t>要介護2</t>
  </si>
  <si>
    <t>要介護3</t>
  </si>
  <si>
    <t>要介護4</t>
  </si>
  <si>
    <t>要介護5</t>
  </si>
  <si>
    <t>１年目収支</t>
    <phoneticPr fontId="7"/>
  </si>
  <si>
    <t>収入</t>
    <rPh sb="0" eb="2">
      <t>シュウニュウ</t>
    </rPh>
    <phoneticPr fontId="7"/>
  </si>
  <si>
    <t>内容</t>
    <rPh sb="0" eb="2">
      <t>ナイヨウ</t>
    </rPh>
    <phoneticPr fontId="7"/>
  </si>
  <si>
    <t>単価（円）</t>
    <rPh sb="0" eb="2">
      <t>タンカ</t>
    </rPh>
    <rPh sb="3" eb="4">
      <t>エン</t>
    </rPh>
    <phoneticPr fontId="7"/>
  </si>
  <si>
    <t>数量</t>
    <rPh sb="0" eb="2">
      <t>スウリョウ</t>
    </rPh>
    <phoneticPr fontId="7"/>
  </si>
  <si>
    <t>人年</t>
    <rPh sb="0" eb="1">
      <t>ニン</t>
    </rPh>
    <rPh sb="1" eb="2">
      <t>ネン</t>
    </rPh>
    <phoneticPr fontId="7"/>
  </si>
  <si>
    <t>収入予想</t>
    <phoneticPr fontId="7"/>
  </si>
  <si>
    <t>備考（数量根拠等）</t>
    <phoneticPr fontId="7"/>
  </si>
  <si>
    <t>介護報酬</t>
    <rPh sb="0" eb="2">
      <t>カイゴ</t>
    </rPh>
    <rPh sb="2" eb="4">
      <t>ホウシュウ</t>
    </rPh>
    <phoneticPr fontId="7"/>
  </si>
  <si>
    <t>×</t>
    <phoneticPr fontId="7"/>
  </si>
  <si>
    <t>介護保険収入</t>
    <phoneticPr fontId="7"/>
  </si>
  <si>
    <t>介護報酬（要支援1）</t>
    <phoneticPr fontId="7"/>
  </si>
  <si>
    <t>介護報酬（要支援2）</t>
    <phoneticPr fontId="7"/>
  </si>
  <si>
    <t>介護報酬（要介護1）</t>
    <rPh sb="0" eb="2">
      <t>カイゴ</t>
    </rPh>
    <rPh sb="2" eb="4">
      <t>ホウシュウ</t>
    </rPh>
    <rPh sb="5" eb="8">
      <t>ヨウカイゴ</t>
    </rPh>
    <phoneticPr fontId="7"/>
  </si>
  <si>
    <t>介護報酬（要介護2）</t>
    <rPh sb="0" eb="2">
      <t>カイゴ</t>
    </rPh>
    <rPh sb="2" eb="4">
      <t>ホウシュウ</t>
    </rPh>
    <rPh sb="5" eb="8">
      <t>ヨウカイゴ</t>
    </rPh>
    <phoneticPr fontId="7"/>
  </si>
  <si>
    <t>介護報酬（要介護3）</t>
    <rPh sb="0" eb="2">
      <t>カイゴ</t>
    </rPh>
    <rPh sb="2" eb="4">
      <t>ホウシュウ</t>
    </rPh>
    <rPh sb="5" eb="6">
      <t>カナメ</t>
    </rPh>
    <rPh sb="6" eb="8">
      <t>カイゴ</t>
    </rPh>
    <phoneticPr fontId="7"/>
  </si>
  <si>
    <t>介護報酬（要介護4）</t>
    <rPh sb="0" eb="2">
      <t>カイゴ</t>
    </rPh>
    <rPh sb="2" eb="4">
      <t>ホウシュウ</t>
    </rPh>
    <rPh sb="5" eb="8">
      <t>ヨウカイゴ</t>
    </rPh>
    <phoneticPr fontId="7"/>
  </si>
  <si>
    <t>介護報酬（要介護5）</t>
    <rPh sb="0" eb="2">
      <t>カイゴ</t>
    </rPh>
    <rPh sb="2" eb="4">
      <t>ホウシュウ</t>
    </rPh>
    <rPh sb="5" eb="8">
      <t>ヨウカイゴ</t>
    </rPh>
    <phoneticPr fontId="7"/>
  </si>
  <si>
    <t>加算</t>
    <rPh sb="0" eb="2">
      <t>カサン</t>
    </rPh>
    <phoneticPr fontId="7"/>
  </si>
  <si>
    <t>保険外収入</t>
    <rPh sb="0" eb="2">
      <t>ホケン</t>
    </rPh>
    <rPh sb="2" eb="3">
      <t>ガイ</t>
    </rPh>
    <rPh sb="3" eb="5">
      <t>シュウニュウ</t>
    </rPh>
    <phoneticPr fontId="7"/>
  </si>
  <si>
    <t>朝食</t>
    <rPh sb="0" eb="2">
      <t>チョウショク</t>
    </rPh>
    <phoneticPr fontId="4"/>
  </si>
  <si>
    <t>朝食</t>
    <rPh sb="0" eb="2">
      <t>チョウショク</t>
    </rPh>
    <phoneticPr fontId="7"/>
  </si>
  <si>
    <t>昼食</t>
    <rPh sb="0" eb="2">
      <t>チュウショク</t>
    </rPh>
    <phoneticPr fontId="4"/>
  </si>
  <si>
    <t>昼食</t>
    <rPh sb="0" eb="2">
      <t>チュウショク</t>
    </rPh>
    <phoneticPr fontId="7"/>
  </si>
  <si>
    <t>夕食</t>
    <rPh sb="0" eb="2">
      <t>ユウショク</t>
    </rPh>
    <phoneticPr fontId="4"/>
  </si>
  <si>
    <t>夕食</t>
    <rPh sb="0" eb="2">
      <t>ユウショク</t>
    </rPh>
    <phoneticPr fontId="7"/>
  </si>
  <si>
    <t>おやつ</t>
    <phoneticPr fontId="7"/>
  </si>
  <si>
    <t>宿泊費</t>
    <rPh sb="0" eb="3">
      <t>シュクハクヒ</t>
    </rPh>
    <phoneticPr fontId="4"/>
  </si>
  <si>
    <t>宿泊費</t>
    <rPh sb="0" eb="3">
      <t>シュクハクヒ</t>
    </rPh>
    <phoneticPr fontId="7"/>
  </si>
  <si>
    <t>日常生活費</t>
    <phoneticPr fontId="7"/>
  </si>
  <si>
    <t>１年目収入合計</t>
    <rPh sb="1" eb="3">
      <t>ネンメ</t>
    </rPh>
    <rPh sb="3" eb="5">
      <t>シュウニュウ</t>
    </rPh>
    <rPh sb="5" eb="7">
      <t>ゴウケイ</t>
    </rPh>
    <phoneticPr fontId="7"/>
  </si>
  <si>
    <t>※　食費・宿泊費・日常生活費の積算根拠について、別紙で作成し、ご提出ください（様式は問いません）。</t>
    <phoneticPr fontId="7"/>
  </si>
  <si>
    <t>支出</t>
    <rPh sb="0" eb="2">
      <t>シシュツ</t>
    </rPh>
    <phoneticPr fontId="7"/>
  </si>
  <si>
    <t>月</t>
    <rPh sb="0" eb="1">
      <t>ツキ</t>
    </rPh>
    <phoneticPr fontId="7"/>
  </si>
  <si>
    <t>支出予想</t>
    <rPh sb="0" eb="2">
      <t>シシュツ</t>
    </rPh>
    <rPh sb="2" eb="4">
      <t>ヨソウ</t>
    </rPh>
    <phoneticPr fontId="7"/>
  </si>
  <si>
    <t>人件費</t>
    <rPh sb="0" eb="3">
      <t>ジンケンヒ</t>
    </rPh>
    <phoneticPr fontId="7"/>
  </si>
  <si>
    <t>管理者</t>
    <rPh sb="0" eb="2">
      <t>カンリ</t>
    </rPh>
    <rPh sb="2" eb="3">
      <t>シャ</t>
    </rPh>
    <phoneticPr fontId="7"/>
  </si>
  <si>
    <t>計画作成担当者</t>
    <rPh sb="0" eb="2">
      <t>ケイカク</t>
    </rPh>
    <rPh sb="2" eb="4">
      <t>サクセイ</t>
    </rPh>
    <rPh sb="4" eb="7">
      <t>タントウシャ</t>
    </rPh>
    <phoneticPr fontId="7"/>
  </si>
  <si>
    <t>介護職員</t>
    <rPh sb="0" eb="2">
      <t>カイゴ</t>
    </rPh>
    <rPh sb="2" eb="4">
      <t>ショクイン</t>
    </rPh>
    <phoneticPr fontId="4"/>
  </si>
  <si>
    <t>介護職員</t>
    <rPh sb="0" eb="2">
      <t>カイゴ</t>
    </rPh>
    <rPh sb="2" eb="4">
      <t>ショクイン</t>
    </rPh>
    <phoneticPr fontId="7"/>
  </si>
  <si>
    <t>看護職員</t>
    <rPh sb="0" eb="2">
      <t>カンゴ</t>
    </rPh>
    <rPh sb="2" eb="4">
      <t>ショクイン</t>
    </rPh>
    <phoneticPr fontId="4"/>
  </si>
  <si>
    <t>看護職員</t>
    <rPh sb="0" eb="2">
      <t>カンゴ</t>
    </rPh>
    <rPh sb="2" eb="4">
      <t>ショクイン</t>
    </rPh>
    <phoneticPr fontId="7"/>
  </si>
  <si>
    <t>賞与</t>
    <rPh sb="0" eb="2">
      <t>ショウヨ</t>
    </rPh>
    <phoneticPr fontId="7"/>
  </si>
  <si>
    <t>福利厚生費</t>
    <rPh sb="0" eb="2">
      <t>フクリ</t>
    </rPh>
    <rPh sb="2" eb="4">
      <t>コウセイ</t>
    </rPh>
    <rPh sb="4" eb="5">
      <t>ヒ</t>
    </rPh>
    <phoneticPr fontId="7"/>
  </si>
  <si>
    <t>交通費</t>
    <rPh sb="0" eb="3">
      <t>コウツウヒ</t>
    </rPh>
    <phoneticPr fontId="7"/>
  </si>
  <si>
    <t>事務所経費等</t>
    <rPh sb="0" eb="3">
      <t>ジムショ</t>
    </rPh>
    <rPh sb="3" eb="5">
      <t>ケイヒ</t>
    </rPh>
    <rPh sb="5" eb="6">
      <t>トウ</t>
    </rPh>
    <phoneticPr fontId="7"/>
  </si>
  <si>
    <t>建物賃借料</t>
    <rPh sb="0" eb="2">
      <t>タテモノ</t>
    </rPh>
    <rPh sb="2" eb="4">
      <t>チンシャク</t>
    </rPh>
    <rPh sb="4" eb="5">
      <t>リョウ</t>
    </rPh>
    <phoneticPr fontId="7"/>
  </si>
  <si>
    <t>水道光熱費</t>
    <rPh sb="0" eb="2">
      <t>スイドウ</t>
    </rPh>
    <rPh sb="2" eb="5">
      <t>コウネツヒ</t>
    </rPh>
    <phoneticPr fontId="7"/>
  </si>
  <si>
    <t>食材費</t>
    <rPh sb="0" eb="2">
      <t>ショクザイ</t>
    </rPh>
    <rPh sb="2" eb="3">
      <t>ヒ</t>
    </rPh>
    <phoneticPr fontId="7"/>
  </si>
  <si>
    <t>通信費</t>
    <rPh sb="0" eb="3">
      <t>ツウシンヒ</t>
    </rPh>
    <phoneticPr fontId="7"/>
  </si>
  <si>
    <t>車リース</t>
    <rPh sb="0" eb="1">
      <t>クルマ</t>
    </rPh>
    <phoneticPr fontId="7"/>
  </si>
  <si>
    <t>車維持費（燃料等）</t>
    <rPh sb="0" eb="1">
      <t>クルマ</t>
    </rPh>
    <rPh sb="1" eb="4">
      <t>イジヒ</t>
    </rPh>
    <rPh sb="5" eb="7">
      <t>ネンリョウ</t>
    </rPh>
    <rPh sb="7" eb="8">
      <t>ナド</t>
    </rPh>
    <phoneticPr fontId="7"/>
  </si>
  <si>
    <t>借入金返済</t>
    <rPh sb="0" eb="2">
      <t>カリイレ</t>
    </rPh>
    <rPh sb="2" eb="3">
      <t>キン</t>
    </rPh>
    <rPh sb="3" eb="5">
      <t>ヘンサイ</t>
    </rPh>
    <phoneticPr fontId="7"/>
  </si>
  <si>
    <t>その他事務経費</t>
    <rPh sb="2" eb="3">
      <t>タ</t>
    </rPh>
    <rPh sb="3" eb="5">
      <t>ジム</t>
    </rPh>
    <rPh sb="5" eb="7">
      <t>ケイヒ</t>
    </rPh>
    <phoneticPr fontId="7"/>
  </si>
  <si>
    <t>１年目支出合計</t>
    <rPh sb="1" eb="3">
      <t>ネンメ</t>
    </rPh>
    <rPh sb="3" eb="5">
      <t>シシュツ</t>
    </rPh>
    <rPh sb="5" eb="7">
      <t>ゴウケイ</t>
    </rPh>
    <phoneticPr fontId="7"/>
  </si>
  <si>
    <t>１年目収支</t>
    <rPh sb="1" eb="3">
      <t>ネンメ</t>
    </rPh>
    <rPh sb="3" eb="5">
      <t>シュウシ</t>
    </rPh>
    <phoneticPr fontId="7"/>
  </si>
  <si>
    <t>４</t>
    <phoneticPr fontId="7"/>
  </si>
  <si>
    <t>２年目収支</t>
    <phoneticPr fontId="7"/>
  </si>
  <si>
    <t>収入予想</t>
    <rPh sb="0" eb="2">
      <t>シュウニュウ</t>
    </rPh>
    <rPh sb="2" eb="4">
      <t>ヨソウ</t>
    </rPh>
    <phoneticPr fontId="7"/>
  </si>
  <si>
    <t>２年目収入合計</t>
    <rPh sb="1" eb="3">
      <t>ネンメ</t>
    </rPh>
    <rPh sb="3" eb="5">
      <t>シュウニュウ</t>
    </rPh>
    <rPh sb="5" eb="7">
      <t>ゴウケイ</t>
    </rPh>
    <phoneticPr fontId="7"/>
  </si>
  <si>
    <t>２年目支出合計</t>
    <rPh sb="1" eb="3">
      <t>ネンメ</t>
    </rPh>
    <rPh sb="3" eb="5">
      <t>シシュツ</t>
    </rPh>
    <rPh sb="5" eb="7">
      <t>ゴウケイ</t>
    </rPh>
    <phoneticPr fontId="7"/>
  </si>
  <si>
    <t>２年目収支</t>
    <rPh sb="1" eb="3">
      <t>ネンメ</t>
    </rPh>
    <rPh sb="3" eb="5">
      <t>シュウシ</t>
    </rPh>
    <phoneticPr fontId="7"/>
  </si>
  <si>
    <t>収支見込書</t>
    <rPh sb="0" eb="2">
      <t>シュウシ</t>
    </rPh>
    <rPh sb="2" eb="4">
      <t>ミコミ</t>
    </rPh>
    <rPh sb="4" eb="5">
      <t>ショ</t>
    </rPh>
    <phoneticPr fontId="7"/>
  </si>
  <si>
    <t>10.00</t>
  </si>
  <si>
    <t>10.00</t>
    <phoneticPr fontId="7"/>
  </si>
  <si>
    <t>日</t>
    <rPh sb="0" eb="1">
      <t>ヒ</t>
    </rPh>
    <phoneticPr fontId="7"/>
  </si>
  <si>
    <t>上旬</t>
    <rPh sb="0" eb="2">
      <t>ジョウジュン</t>
    </rPh>
    <phoneticPr fontId="7"/>
  </si>
  <si>
    <t>中旬</t>
    <rPh sb="0" eb="2">
      <t>チュウジュン</t>
    </rPh>
    <phoneticPr fontId="7"/>
  </si>
  <si>
    <t>下旬</t>
    <rPh sb="0" eb="2">
      <t>ゲジュン</t>
    </rPh>
    <phoneticPr fontId="7"/>
  </si>
  <si>
    <t>施設の開設までのスケジュール</t>
    <rPh sb="0" eb="2">
      <t>シセツ</t>
    </rPh>
    <phoneticPr fontId="4"/>
  </si>
  <si>
    <t>事業計画表</t>
    <rPh sb="0" eb="5">
      <t>ジギョウケイカクヒョウ</t>
    </rPh>
    <phoneticPr fontId="7"/>
  </si>
  <si>
    <t>補助金事務</t>
    <rPh sb="0" eb="3">
      <t>ホジョキン</t>
    </rPh>
    <rPh sb="3" eb="5">
      <t>ジム</t>
    </rPh>
    <phoneticPr fontId="7"/>
  </si>
  <si>
    <t>設計・建築</t>
    <rPh sb="0" eb="2">
      <t>セッケイ</t>
    </rPh>
    <rPh sb="3" eb="5">
      <t>ケンチク</t>
    </rPh>
    <phoneticPr fontId="7"/>
  </si>
  <si>
    <t>職員募集・研修期間</t>
    <rPh sb="0" eb="2">
      <t>ショクイン</t>
    </rPh>
    <rPh sb="2" eb="4">
      <t>ボシュウ</t>
    </rPh>
    <rPh sb="5" eb="7">
      <t>ケンシュウ</t>
    </rPh>
    <rPh sb="7" eb="9">
      <t>キカン</t>
    </rPh>
    <phoneticPr fontId="7"/>
  </si>
  <si>
    <t>事業説明会</t>
    <rPh sb="0" eb="2">
      <t>ジギョウ</t>
    </rPh>
    <rPh sb="2" eb="5">
      <t>セツメイカイ</t>
    </rPh>
    <phoneticPr fontId="7"/>
  </si>
  <si>
    <t>指定申請業務</t>
    <rPh sb="0" eb="2">
      <t>シテイ</t>
    </rPh>
    <rPh sb="2" eb="4">
      <t>シンセイ</t>
    </rPh>
    <rPh sb="4" eb="6">
      <t>ギョウム</t>
    </rPh>
    <phoneticPr fontId="7"/>
  </si>
  <si>
    <t>備品整備</t>
    <rPh sb="0" eb="2">
      <t>ビヒン</t>
    </rPh>
    <rPh sb="2" eb="4">
      <t>セイビ</t>
    </rPh>
    <phoneticPr fontId="7"/>
  </si>
  <si>
    <t>その他</t>
    <phoneticPr fontId="4"/>
  </si>
  <si>
    <t>併設事業所がある場合</t>
    <rPh sb="2" eb="5">
      <t>ジギョウショ</t>
    </rPh>
    <rPh sb="8" eb="10">
      <t>バアイ</t>
    </rPh>
    <phoneticPr fontId="4"/>
  </si>
  <si>
    <t>＊適宜事項を追加してください</t>
    <rPh sb="1" eb="3">
      <t>テキギ</t>
    </rPh>
    <phoneticPr fontId="4"/>
  </si>
  <si>
    <t>職　　種</t>
    <rPh sb="0" eb="1">
      <t>ショク</t>
    </rPh>
    <rPh sb="3" eb="4">
      <t>タネ</t>
    </rPh>
    <phoneticPr fontId="4"/>
  </si>
  <si>
    <t>人員数※1</t>
    <rPh sb="0" eb="2">
      <t>ジンイン</t>
    </rPh>
    <rPh sb="2" eb="3">
      <t>スウ</t>
    </rPh>
    <phoneticPr fontId="4"/>
  </si>
  <si>
    <t>左記
配置基準人数</t>
    <rPh sb="0" eb="2">
      <t>サキ</t>
    </rPh>
    <rPh sb="3" eb="5">
      <t>ハイチ</t>
    </rPh>
    <rPh sb="5" eb="7">
      <t>キジュン</t>
    </rPh>
    <rPh sb="7" eb="9">
      <t>ニンズウ</t>
    </rPh>
    <phoneticPr fontId="4"/>
  </si>
  <si>
    <t>備　　考</t>
    <rPh sb="0" eb="1">
      <t>ビ</t>
    </rPh>
    <rPh sb="3" eb="4">
      <t>コウ</t>
    </rPh>
    <phoneticPr fontId="4"/>
  </si>
  <si>
    <t>常勤職員※2</t>
    <rPh sb="0" eb="2">
      <t>ジョウキン</t>
    </rPh>
    <rPh sb="2" eb="4">
      <t>ショクイン</t>
    </rPh>
    <phoneticPr fontId="4"/>
  </si>
  <si>
    <t>非常勤職員</t>
    <rPh sb="0" eb="3">
      <t>ヒジョウキン</t>
    </rPh>
    <rPh sb="3" eb="5">
      <t>ショクイン</t>
    </rPh>
    <phoneticPr fontId="4"/>
  </si>
  <si>
    <t>常勤換算人数</t>
    <rPh sb="0" eb="2">
      <t>ジョウキン</t>
    </rPh>
    <rPh sb="2" eb="4">
      <t>カンザン</t>
    </rPh>
    <rPh sb="4" eb="5">
      <t>ニン</t>
    </rPh>
    <rPh sb="5" eb="6">
      <t>スウ</t>
    </rPh>
    <phoneticPr fontId="4"/>
  </si>
  <si>
    <t>職員数（兼務）</t>
    <rPh sb="0" eb="2">
      <t>ショクイン</t>
    </rPh>
    <rPh sb="2" eb="3">
      <t>スウ</t>
    </rPh>
    <rPh sb="4" eb="6">
      <t>ケンム</t>
    </rPh>
    <phoneticPr fontId="4"/>
  </si>
  <si>
    <t>職員数</t>
    <rPh sb="0" eb="2">
      <t>ショクイン</t>
    </rPh>
    <rPh sb="2" eb="3">
      <t>スウ</t>
    </rPh>
    <phoneticPr fontId="4"/>
  </si>
  <si>
    <t>管理者</t>
    <rPh sb="0" eb="3">
      <t>カンリシャ</t>
    </rPh>
    <phoneticPr fontId="4"/>
  </si>
  <si>
    <t>介護支援専門員</t>
    <rPh sb="0" eb="2">
      <t>カイゴ</t>
    </rPh>
    <rPh sb="2" eb="4">
      <t>シエン</t>
    </rPh>
    <rPh sb="4" eb="7">
      <t>センモンイン</t>
    </rPh>
    <phoneticPr fontId="4"/>
  </si>
  <si>
    <t>事務員</t>
    <rPh sb="0" eb="3">
      <t>ジムイン</t>
    </rPh>
    <phoneticPr fontId="4"/>
  </si>
  <si>
    <t>合　　計</t>
    <rPh sb="0" eb="1">
      <t>ゴウ</t>
    </rPh>
    <rPh sb="3" eb="4">
      <t>ケイ</t>
    </rPh>
    <phoneticPr fontId="4"/>
  </si>
  <si>
    <t>※1　配置予定人員数を記入してください。（外部委託がある場合、その数を含み、備考欄にその旨を記入してください。）</t>
    <rPh sb="3" eb="5">
      <t>ハイチ</t>
    </rPh>
    <rPh sb="5" eb="7">
      <t>ヨテイ</t>
    </rPh>
    <rPh sb="7" eb="9">
      <t>ジンイン</t>
    </rPh>
    <rPh sb="9" eb="10">
      <t>スウ</t>
    </rPh>
    <rPh sb="11" eb="13">
      <t>キニュウ</t>
    </rPh>
    <rPh sb="21" eb="23">
      <t>ガイブ</t>
    </rPh>
    <rPh sb="23" eb="25">
      <t>イタク</t>
    </rPh>
    <rPh sb="28" eb="30">
      <t>バアイ</t>
    </rPh>
    <rPh sb="33" eb="34">
      <t>カズ</t>
    </rPh>
    <rPh sb="35" eb="36">
      <t>フク</t>
    </rPh>
    <rPh sb="38" eb="40">
      <t>ビコウ</t>
    </rPh>
    <rPh sb="40" eb="41">
      <t>ラン</t>
    </rPh>
    <rPh sb="44" eb="45">
      <t>ムネ</t>
    </rPh>
    <rPh sb="46" eb="48">
      <t>キニュウ</t>
    </rPh>
    <phoneticPr fontId="4"/>
  </si>
  <si>
    <t>※2　兼務職員がいる場合、本務の職種を「職員数」欄に、兼務の職種を「兼務」欄に記入してください。</t>
    <rPh sb="3" eb="5">
      <t>ケンム</t>
    </rPh>
    <rPh sb="5" eb="7">
      <t>ショクイン</t>
    </rPh>
    <rPh sb="10" eb="12">
      <t>バアイ</t>
    </rPh>
    <rPh sb="13" eb="15">
      <t>ホンム</t>
    </rPh>
    <rPh sb="16" eb="18">
      <t>ショクシュ</t>
    </rPh>
    <rPh sb="20" eb="22">
      <t>ショクイン</t>
    </rPh>
    <rPh sb="22" eb="23">
      <t>スウ</t>
    </rPh>
    <rPh sb="24" eb="25">
      <t>ラン</t>
    </rPh>
    <rPh sb="27" eb="29">
      <t>ケンム</t>
    </rPh>
    <rPh sb="30" eb="32">
      <t>ショクシュ</t>
    </rPh>
    <rPh sb="34" eb="36">
      <t>ケンム</t>
    </rPh>
    <rPh sb="37" eb="38">
      <t>ラン</t>
    </rPh>
    <rPh sb="39" eb="41">
      <t>キニュウ</t>
    </rPh>
    <phoneticPr fontId="4"/>
  </si>
  <si>
    <r>
      <t>※3　利用者と介護・看護職員（常勤換算）の割合　＝　</t>
    </r>
    <r>
      <rPr>
        <u/>
        <sz val="12"/>
        <color theme="1"/>
        <rFont val="BIZ UDゴシック"/>
        <family val="3"/>
        <charset val="128"/>
      </rPr>
      <t>　　　　　　　</t>
    </r>
    <r>
      <rPr>
        <sz val="12"/>
        <color theme="1"/>
        <rFont val="BIZ UDゴシック"/>
        <family val="3"/>
        <charset val="128"/>
      </rPr>
      <t>　：　１（小数点第２位を四捨五入）</t>
    </r>
    <rPh sb="3" eb="6">
      <t>リヨウシャ</t>
    </rPh>
    <rPh sb="7" eb="9">
      <t>カイゴ</t>
    </rPh>
    <rPh sb="10" eb="12">
      <t>カンゴ</t>
    </rPh>
    <rPh sb="12" eb="14">
      <t>ショクイン</t>
    </rPh>
    <rPh sb="15" eb="17">
      <t>ジョウキン</t>
    </rPh>
    <rPh sb="17" eb="19">
      <t>カンザン</t>
    </rPh>
    <rPh sb="21" eb="23">
      <t>ワリアイ</t>
    </rPh>
    <rPh sb="38" eb="41">
      <t>ショウスウテン</t>
    </rPh>
    <rPh sb="41" eb="42">
      <t>ダイ</t>
    </rPh>
    <rPh sb="43" eb="44">
      <t>イ</t>
    </rPh>
    <rPh sb="45" eb="49">
      <t>シシャゴニュウ</t>
    </rPh>
    <phoneticPr fontId="4"/>
  </si>
  <si>
    <t>公募申込書</t>
    <rPh sb="0" eb="2">
      <t>コウボ</t>
    </rPh>
    <rPh sb="2" eb="5">
      <t>モウシコミショ</t>
    </rPh>
    <phoneticPr fontId="4"/>
  </si>
  <si>
    <t>　標記のことについて、提出書類を添えて応募します。</t>
    <rPh sb="1" eb="3">
      <t>ヒョウキ</t>
    </rPh>
    <rPh sb="11" eb="13">
      <t>テイシュツ</t>
    </rPh>
    <rPh sb="13" eb="15">
      <t>ショルイ</t>
    </rPh>
    <rPh sb="16" eb="17">
      <t>ソ</t>
    </rPh>
    <rPh sb="19" eb="21">
      <t>オウボ</t>
    </rPh>
    <phoneticPr fontId="3"/>
  </si>
  <si>
    <t>○法人理念</t>
    <rPh sb="1" eb="5">
      <t>ホウジンリネン</t>
    </rPh>
    <phoneticPr fontId="4"/>
  </si>
  <si>
    <t>○整備希望理由</t>
    <rPh sb="1" eb="7">
      <t>セイビキボウリユウ</t>
    </rPh>
    <phoneticPr fontId="4"/>
  </si>
  <si>
    <t>○事業所の基本方針</t>
    <rPh sb="1" eb="4">
      <t>ジギョウショ</t>
    </rPh>
    <rPh sb="5" eb="9">
      <t>キホンホウシン</t>
    </rPh>
    <phoneticPr fontId="4"/>
  </si>
  <si>
    <t>４　運営の概要</t>
    <rPh sb="2" eb="4">
      <t>ウンエイ</t>
    </rPh>
    <phoneticPr fontId="7"/>
  </si>
  <si>
    <t>食費</t>
    <rPh sb="0" eb="2">
      <t>ショクヒ</t>
    </rPh>
    <phoneticPr fontId="4"/>
  </si>
  <si>
    <t>円</t>
    <rPh sb="0" eb="1">
      <t>エン</t>
    </rPh>
    <phoneticPr fontId="4"/>
  </si>
  <si>
    <t>円/日</t>
    <rPh sb="0" eb="1">
      <t>エン</t>
    </rPh>
    <rPh sb="2" eb="3">
      <t>ヒ</t>
    </rPh>
    <phoneticPr fontId="4"/>
  </si>
  <si>
    <t>利用料等の設定</t>
    <rPh sb="0" eb="3">
      <t>リヨウリョウ</t>
    </rPh>
    <rPh sb="3" eb="4">
      <t>トウ</t>
    </rPh>
    <rPh sb="5" eb="7">
      <t>セッテイ</t>
    </rPh>
    <phoneticPr fontId="7"/>
  </si>
  <si>
    <t>その他日常生活費の項目及び額</t>
    <rPh sb="2" eb="3">
      <t>タ</t>
    </rPh>
    <rPh sb="3" eb="8">
      <t>ニチジョウセイカツヒ</t>
    </rPh>
    <rPh sb="9" eb="11">
      <t>コウモク</t>
    </rPh>
    <rPh sb="11" eb="12">
      <t>オヨ</t>
    </rPh>
    <rPh sb="13" eb="14">
      <t>ガク</t>
    </rPh>
    <phoneticPr fontId="4"/>
  </si>
  <si>
    <t>＊積算根拠を別紙で提出してください（様式は問いません）。</t>
    <phoneticPr fontId="4"/>
  </si>
  <si>
    <t>人</t>
    <rPh sb="0" eb="1">
      <t>ヒト</t>
    </rPh>
    <phoneticPr fontId="4"/>
  </si>
  <si>
    <t>法人理念・整備希望理由・事業所の基本方針</t>
    <rPh sb="0" eb="4">
      <t>ホウジンリネン</t>
    </rPh>
    <rPh sb="5" eb="7">
      <t>セイビ</t>
    </rPh>
    <rPh sb="7" eb="11">
      <t>キボウリユウ</t>
    </rPh>
    <rPh sb="12" eb="15">
      <t>ジギョウショ</t>
    </rPh>
    <rPh sb="16" eb="20">
      <t>キホンホウシン</t>
    </rPh>
    <phoneticPr fontId="4"/>
  </si>
  <si>
    <t>参考様式</t>
    <rPh sb="0" eb="4">
      <t>サンコウヨウシキ</t>
    </rPh>
    <phoneticPr fontId="4"/>
  </si>
  <si>
    <t>事業者の代表者経歴書</t>
    <phoneticPr fontId="4"/>
  </si>
  <si>
    <t>管理者経歴書</t>
    <rPh sb="0" eb="3">
      <t>カンリシャ</t>
    </rPh>
    <rPh sb="3" eb="6">
      <t>ケイレキショ</t>
    </rPh>
    <phoneticPr fontId="4"/>
  </si>
  <si>
    <t>計画作成担当者経歴書</t>
    <phoneticPr fontId="4"/>
  </si>
  <si>
    <t>誓約書</t>
    <rPh sb="0" eb="3">
      <t>セイヤクショ</t>
    </rPh>
    <phoneticPr fontId="4"/>
  </si>
  <si>
    <t>宣誓書</t>
    <rPh sb="0" eb="3">
      <t>センセイショ</t>
    </rPh>
    <phoneticPr fontId="4"/>
  </si>
  <si>
    <t>宣誓書</t>
    <rPh sb="0" eb="3">
      <t>センセイショ</t>
    </rPh>
    <phoneticPr fontId="4"/>
  </si>
  <si>
    <t>小規模多機能型居宅介護事業所整備調書</t>
    <phoneticPr fontId="4"/>
  </si>
  <si>
    <t>職員配置計画</t>
    <rPh sb="0" eb="2">
      <t>ショクイン</t>
    </rPh>
    <rPh sb="2" eb="4">
      <t>ハイチ</t>
    </rPh>
    <rPh sb="4" eb="6">
      <t>ケイカク</t>
    </rPh>
    <phoneticPr fontId="4"/>
  </si>
  <si>
    <t>職員配置計画</t>
    <rPh sb="0" eb="4">
      <t>ショクインハイチ</t>
    </rPh>
    <rPh sb="4" eb="6">
      <t>ケイカク</t>
    </rPh>
    <phoneticPr fontId="4"/>
  </si>
  <si>
    <r>
      <t>　（２）借入金に対する償還計画　</t>
    </r>
    <r>
      <rPr>
        <b/>
        <sz val="10"/>
        <rFont val="BIZ UDゴシック"/>
        <family val="3"/>
        <charset val="128"/>
      </rPr>
      <t>記入欄が足りない場合は適宜追加してください。</t>
    </r>
    <r>
      <rPr>
        <sz val="10"/>
        <rFont val="BIZ UDゴシック"/>
        <family val="3"/>
        <charset val="128"/>
      </rPr>
      <t>　</t>
    </r>
    <r>
      <rPr>
        <sz val="12"/>
        <rFont val="BIZ UDゴシック"/>
        <family val="3"/>
        <charset val="128"/>
      </rPr>
      <t>(単位：千円）</t>
    </r>
    <rPh sb="4" eb="6">
      <t>カリイ</t>
    </rPh>
    <rPh sb="6" eb="7">
      <t>キン</t>
    </rPh>
    <rPh sb="8" eb="9">
      <t>タイ</t>
    </rPh>
    <rPh sb="11" eb="13">
      <t>ショウカン</t>
    </rPh>
    <rPh sb="13" eb="15">
      <t>ケイカク</t>
    </rPh>
    <rPh sb="16" eb="18">
      <t>キニュウ</t>
    </rPh>
    <rPh sb="18" eb="19">
      <t>ラン</t>
    </rPh>
    <rPh sb="40" eb="42">
      <t>タンイ</t>
    </rPh>
    <rPh sb="43" eb="45">
      <t>センエン</t>
    </rPh>
    <phoneticPr fontId="7"/>
  </si>
  <si>
    <t>資金計画書</t>
    <rPh sb="0" eb="5">
      <t>シキンケイカクショ</t>
    </rPh>
    <phoneticPr fontId="4"/>
  </si>
  <si>
    <t>収支見込書</t>
    <rPh sb="0" eb="5">
      <t>シュウシミコミショ</t>
    </rPh>
    <phoneticPr fontId="4"/>
  </si>
  <si>
    <t>事業計画表</t>
    <rPh sb="0" eb="5">
      <t>ジギョウケイカクヒョウ</t>
    </rPh>
    <phoneticPr fontId="4"/>
  </si>
  <si>
    <t>苦情処理体制計画</t>
    <rPh sb="0" eb="8">
      <t>クジョウショリタイセイケイカク</t>
    </rPh>
    <phoneticPr fontId="4"/>
  </si>
  <si>
    <t>事故防止・安全対策についての計画</t>
    <rPh sb="0" eb="4">
      <t>ジコボウシ</t>
    </rPh>
    <rPh sb="5" eb="9">
      <t>アンゼンタイサク</t>
    </rPh>
    <rPh sb="14" eb="16">
      <t>ケイカク</t>
    </rPh>
    <phoneticPr fontId="4"/>
  </si>
  <si>
    <t>虐待防止についての計画</t>
    <rPh sb="0" eb="4">
      <t>ギャクタイボウシ</t>
    </rPh>
    <rPh sb="9" eb="11">
      <t>ケイカク</t>
    </rPh>
    <phoneticPr fontId="4"/>
  </si>
  <si>
    <t>認知症ケアについての計画</t>
    <rPh sb="0" eb="3">
      <t>ニンチショウ</t>
    </rPh>
    <rPh sb="10" eb="12">
      <t>ケイカク</t>
    </rPh>
    <phoneticPr fontId="4"/>
  </si>
  <si>
    <t>非常災害対策計画</t>
    <rPh sb="0" eb="4">
      <t>ヒジョウサイガイ</t>
    </rPh>
    <rPh sb="4" eb="6">
      <t>タイサク</t>
    </rPh>
    <rPh sb="6" eb="8">
      <t>ケイカク</t>
    </rPh>
    <phoneticPr fontId="4"/>
  </si>
  <si>
    <t>衛生管理計画</t>
    <rPh sb="0" eb="4">
      <t>エイセイカンリ</t>
    </rPh>
    <rPh sb="4" eb="6">
      <t>ケイカク</t>
    </rPh>
    <phoneticPr fontId="4"/>
  </si>
  <si>
    <t>医療機関との連携体制</t>
    <rPh sb="0" eb="4">
      <t>イリョウキカン</t>
    </rPh>
    <rPh sb="6" eb="10">
      <t>レンケイタイセイ</t>
    </rPh>
    <phoneticPr fontId="4"/>
  </si>
  <si>
    <t>法人登記簿謄本</t>
    <rPh sb="0" eb="2">
      <t>ホウジン</t>
    </rPh>
    <rPh sb="2" eb="7">
      <t>トウキボトウホン</t>
    </rPh>
    <phoneticPr fontId="4"/>
  </si>
  <si>
    <t>定款</t>
    <rPh sb="0" eb="2">
      <t>テイカン</t>
    </rPh>
    <phoneticPr fontId="4"/>
  </si>
  <si>
    <t>（原本）</t>
    <rPh sb="1" eb="3">
      <t>ゲンポン</t>
    </rPh>
    <phoneticPr fontId="4"/>
  </si>
  <si>
    <t>（原本証明）</t>
    <rPh sb="1" eb="5">
      <t>ゲンポンショウメイ</t>
    </rPh>
    <phoneticPr fontId="4"/>
  </si>
  <si>
    <t>整備予定地の位置図</t>
    <rPh sb="0" eb="2">
      <t>セイビ</t>
    </rPh>
    <rPh sb="2" eb="5">
      <t>ヨテイチ</t>
    </rPh>
    <rPh sb="6" eb="9">
      <t>イチズ</t>
    </rPh>
    <phoneticPr fontId="4"/>
  </si>
  <si>
    <t>整備予定地の写真</t>
    <rPh sb="0" eb="5">
      <t>セイビヨテイチ</t>
    </rPh>
    <rPh sb="6" eb="8">
      <t>シャシン</t>
    </rPh>
    <phoneticPr fontId="4"/>
  </si>
  <si>
    <t>整備予定地の土地・建物の登記簿謄本・公図</t>
    <rPh sb="0" eb="2">
      <t>セイビ</t>
    </rPh>
    <rPh sb="2" eb="5">
      <t>ヨテイチ</t>
    </rPh>
    <rPh sb="6" eb="8">
      <t>トチ</t>
    </rPh>
    <rPh sb="9" eb="11">
      <t>タテモノ</t>
    </rPh>
    <rPh sb="12" eb="17">
      <t>トウキボトウホン</t>
    </rPh>
    <rPh sb="18" eb="20">
      <t>コウズ</t>
    </rPh>
    <phoneticPr fontId="4"/>
  </si>
  <si>
    <t>任意様式</t>
    <rPh sb="0" eb="4">
      <t>ニンイヨウシキ</t>
    </rPh>
    <phoneticPr fontId="4"/>
  </si>
  <si>
    <t>整備計画図（付近見取り図・平面図・立面図・配置図等）</t>
    <rPh sb="0" eb="5">
      <t>セイビケイカクズ</t>
    </rPh>
    <rPh sb="6" eb="10">
      <t>フキンミト</t>
    </rPh>
    <rPh sb="11" eb="12">
      <t>ズ</t>
    </rPh>
    <rPh sb="13" eb="16">
      <t>ヘイメンズ</t>
    </rPh>
    <rPh sb="17" eb="20">
      <t>リツメンズ</t>
    </rPh>
    <rPh sb="21" eb="24">
      <t>ハイチズ</t>
    </rPh>
    <rPh sb="24" eb="25">
      <t>トウ</t>
    </rPh>
    <phoneticPr fontId="4"/>
  </si>
  <si>
    <t>指定様式</t>
    <rPh sb="0" eb="4">
      <t>シテイヨウシキ</t>
    </rPh>
    <phoneticPr fontId="4"/>
  </si>
  <si>
    <t>－</t>
    <phoneticPr fontId="4"/>
  </si>
  <si>
    <t>地域連携に対する考え方・連携体制</t>
    <rPh sb="0" eb="2">
      <t>チイキ</t>
    </rPh>
    <rPh sb="2" eb="4">
      <t>レンケイ</t>
    </rPh>
    <rPh sb="5" eb="6">
      <t>タイ</t>
    </rPh>
    <rPh sb="8" eb="9">
      <t>カンガ</t>
    </rPh>
    <rPh sb="10" eb="11">
      <t>カタ</t>
    </rPh>
    <rPh sb="12" eb="16">
      <t>レンケイタイセイ</t>
    </rPh>
    <phoneticPr fontId="4"/>
  </si>
  <si>
    <t>提出書類名</t>
    <rPh sb="0" eb="2">
      <t>テイシュツ</t>
    </rPh>
    <rPh sb="2" eb="4">
      <t>ショルイ</t>
    </rPh>
    <rPh sb="4" eb="5">
      <t>メイ</t>
    </rPh>
    <phoneticPr fontId="4"/>
  </si>
  <si>
    <t>提出</t>
    <rPh sb="0" eb="2">
      <t>テイシュツ</t>
    </rPh>
    <phoneticPr fontId="4"/>
  </si>
  <si>
    <t>確認</t>
    <rPh sb="0" eb="2">
      <t>カクニン</t>
    </rPh>
    <phoneticPr fontId="4"/>
  </si>
  <si>
    <t>）</t>
  </si>
  <si>
    <t>　　　令和７年度御坊市地域密着型サービス整備事業者公募申込書</t>
    <rPh sb="3" eb="5">
      <t>レイワ</t>
    </rPh>
    <rPh sb="6" eb="8">
      <t>ネンド</t>
    </rPh>
    <rPh sb="8" eb="10">
      <t>ゴボウ</t>
    </rPh>
    <rPh sb="10" eb="11">
      <t>シ</t>
    </rPh>
    <rPh sb="11" eb="13">
      <t>チイキ</t>
    </rPh>
    <rPh sb="13" eb="15">
      <t>ミッチャク</t>
    </rPh>
    <rPh sb="15" eb="16">
      <t>ガタ</t>
    </rPh>
    <rPh sb="20" eb="22">
      <t>セイビ</t>
    </rPh>
    <rPh sb="22" eb="24">
      <t>ジギョウ</t>
    </rPh>
    <rPh sb="24" eb="25">
      <t>シャ</t>
    </rPh>
    <rPh sb="25" eb="27">
      <t>コウボ</t>
    </rPh>
    <rPh sb="27" eb="30">
      <t>モウシコミショ</t>
    </rPh>
    <phoneticPr fontId="3"/>
  </si>
  <si>
    <t>人（令和7年7月1日現在）</t>
    <rPh sb="0" eb="1">
      <t>ヒト</t>
    </rPh>
    <phoneticPr fontId="4"/>
  </si>
  <si>
    <t>　今回公募する本市の「小規模多機能型居宅介護事業所」以外に、法人として令和７年度末までに予定している施設等の整備計画（公募等に応募中も含む）があれば記入してください。</t>
    <rPh sb="1" eb="3">
      <t>コンカイ</t>
    </rPh>
    <rPh sb="3" eb="5">
      <t>コウボ</t>
    </rPh>
    <rPh sb="7" eb="8">
      <t>ホン</t>
    </rPh>
    <rPh sb="8" eb="9">
      <t>シ</t>
    </rPh>
    <rPh sb="11" eb="14">
      <t>ショウキボ</t>
    </rPh>
    <rPh sb="14" eb="17">
      <t>タキノウ</t>
    </rPh>
    <rPh sb="17" eb="18">
      <t>ガタ</t>
    </rPh>
    <rPh sb="18" eb="20">
      <t>キョタク</t>
    </rPh>
    <rPh sb="20" eb="22">
      <t>カイゴ</t>
    </rPh>
    <rPh sb="22" eb="25">
      <t>ジギョウショ</t>
    </rPh>
    <rPh sb="26" eb="28">
      <t>イガイ</t>
    </rPh>
    <rPh sb="30" eb="31">
      <t>ホウ</t>
    </rPh>
    <rPh sb="31" eb="32">
      <t>ジン</t>
    </rPh>
    <rPh sb="35" eb="37">
      <t>レイワ</t>
    </rPh>
    <rPh sb="38" eb="41">
      <t>ネンドマツ</t>
    </rPh>
    <rPh sb="44" eb="46">
      <t>ヨテイ</t>
    </rPh>
    <rPh sb="50" eb="52">
      <t>シセツ</t>
    </rPh>
    <rPh sb="52" eb="53">
      <t>トウ</t>
    </rPh>
    <rPh sb="54" eb="56">
      <t>セイビ</t>
    </rPh>
    <rPh sb="56" eb="58">
      <t>ケイカク</t>
    </rPh>
    <rPh sb="59" eb="61">
      <t>コウボ</t>
    </rPh>
    <rPh sb="61" eb="62">
      <t>トウ</t>
    </rPh>
    <rPh sb="63" eb="65">
      <t>オウボ</t>
    </rPh>
    <rPh sb="65" eb="66">
      <t>チュウ</t>
    </rPh>
    <rPh sb="67" eb="68">
      <t>フク</t>
    </rPh>
    <rPh sb="74" eb="76">
      <t>キニュウ</t>
    </rPh>
    <phoneticPr fontId="7"/>
  </si>
  <si>
    <t>【参考】Ｒ７.４小規模多機能型居宅介護事業所</t>
    <rPh sb="1" eb="3">
      <t>サンコウ</t>
    </rPh>
    <rPh sb="8" eb="11">
      <t>ショウキボ</t>
    </rPh>
    <rPh sb="11" eb="14">
      <t>タキノウ</t>
    </rPh>
    <rPh sb="14" eb="15">
      <t>ガタ</t>
    </rPh>
    <rPh sb="15" eb="17">
      <t>キョタク</t>
    </rPh>
    <rPh sb="17" eb="19">
      <t>カイゴ</t>
    </rPh>
    <rPh sb="19" eb="22">
      <t>ジギョウショ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</si>
</sst>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gge&quot;年&quot;m&quot;月&quot;d&quot;日&quot;;@"/>
    <numFmt numFmtId="177" formatCode="0_);[Red]\(0\)"/>
    <numFmt numFmtId="178" formatCode="[$-411]ggge&quot;年&quot;m&quot;月&quot;;@"/>
    <numFmt numFmtId="179" formatCode="0.00_ "/>
    <numFmt numFmtId="180" formatCode="#,##0_ "/>
    <numFmt numFmtId="181" formatCode="#,##0_ ;[Red]\-#,##0\ "/>
  </numFmts>
  <fonts count="47">
    <font>
      <sz val="11"/>
      <color theme="1"/>
      <name val="Yu Gothic"/>
      <family val="2"/>
      <scheme val="minor"/>
    </font>
    <font>
      <sz val="11"/>
      <color theme="1"/>
      <name val="Yu Gothic"/>
      <family val="2"/>
      <charset val="128"/>
      <scheme val="minor"/>
    </font>
    <font>
      <sz val="11"/>
      <color theme="1"/>
      <name val="Yu Gothic"/>
      <family val="2"/>
      <scheme val="minor"/>
    </font>
    <font>
      <b/>
      <sz val="15"/>
      <color theme="3"/>
      <name val="Yu Gothic"/>
      <family val="2"/>
      <charset val="128"/>
      <scheme val="minor"/>
    </font>
    <font>
      <sz val="6"/>
      <name val="Yu Gothic"/>
      <family val="3"/>
      <charset val="128"/>
      <scheme val="minor"/>
    </font>
    <font>
      <sz val="11"/>
      <color theme="1"/>
      <name val="BIZ UDPゴシック"/>
      <family val="3"/>
      <charset val="128"/>
    </font>
    <font>
      <sz val="10"/>
      <color rgb="FF000000"/>
      <name val="Times New Roman"/>
      <family val="1"/>
    </font>
    <font>
      <sz val="6"/>
      <name val="ＭＳ Ｐゴシック"/>
      <family val="3"/>
      <charset val="128"/>
    </font>
    <font>
      <sz val="11"/>
      <name val="ＭＳ Ｐゴシック"/>
      <family val="3"/>
      <charset val="128"/>
    </font>
    <font>
      <sz val="12"/>
      <name val="BIZ UDPゴシック"/>
      <family val="3"/>
      <charset val="128"/>
    </font>
    <font>
      <sz val="9"/>
      <name val="BIZ UDPゴシック"/>
      <family val="3"/>
      <charset val="128"/>
    </font>
    <font>
      <sz val="10"/>
      <name val="BIZ UDPゴシック"/>
      <family val="3"/>
      <charset val="128"/>
    </font>
    <font>
      <sz val="11"/>
      <name val="BIZ UDPゴシック"/>
      <family val="3"/>
      <charset val="128"/>
    </font>
    <font>
      <sz val="11"/>
      <color theme="1"/>
      <name val="BIZ UDゴシック"/>
      <family val="3"/>
      <charset val="128"/>
    </font>
    <font>
      <sz val="14"/>
      <name val="BIZ UDPゴシック"/>
      <family val="3"/>
      <charset val="128"/>
    </font>
    <font>
      <sz val="10"/>
      <name val="Segoe UI Symbol"/>
      <family val="3"/>
    </font>
    <font>
      <sz val="11"/>
      <color rgb="FF000000"/>
      <name val="BIZ UDPゴシック"/>
      <family val="3"/>
      <charset val="128"/>
    </font>
    <font>
      <b/>
      <sz val="12"/>
      <color rgb="FF000000"/>
      <name val="BIZ UDPゴシック"/>
      <family val="3"/>
      <charset val="128"/>
    </font>
    <font>
      <sz val="9"/>
      <color rgb="FF000000"/>
      <name val="Meiryo UI"/>
      <family val="3"/>
      <charset val="128"/>
    </font>
    <font>
      <sz val="12"/>
      <name val="BIZ UDゴシック"/>
      <family val="3"/>
      <charset val="128"/>
    </font>
    <font>
      <sz val="11"/>
      <name val="BIZ UDゴシック"/>
      <family val="3"/>
      <charset val="128"/>
    </font>
    <font>
      <b/>
      <sz val="14"/>
      <name val="BIZ UDゴシック"/>
      <family val="3"/>
      <charset val="128"/>
    </font>
    <font>
      <sz val="10"/>
      <name val="BIZ UDゴシック"/>
      <family val="3"/>
      <charset val="128"/>
    </font>
    <font>
      <sz val="16"/>
      <name val="BIZ UDゴシック"/>
      <family val="3"/>
      <charset val="128"/>
    </font>
    <font>
      <b/>
      <sz val="12"/>
      <color theme="1"/>
      <name val="BIZ UDゴシック"/>
      <family val="3"/>
      <charset val="128"/>
    </font>
    <font>
      <sz val="8"/>
      <color theme="1"/>
      <name val="BIZ UDゴシック"/>
      <family val="3"/>
      <charset val="128"/>
    </font>
    <font>
      <sz val="11"/>
      <color theme="1"/>
      <name val="Yu Gothic"/>
      <family val="3"/>
      <charset val="128"/>
      <scheme val="minor"/>
    </font>
    <font>
      <sz val="9"/>
      <color indexed="81"/>
      <name val="MS P ゴシック"/>
      <family val="3"/>
      <charset val="128"/>
    </font>
    <font>
      <sz val="9"/>
      <name val="BIZ UDゴシック"/>
      <family val="3"/>
      <charset val="128"/>
    </font>
    <font>
      <sz val="8"/>
      <name val="BIZ UDゴシック"/>
      <family val="3"/>
      <charset val="128"/>
    </font>
    <font>
      <sz val="7"/>
      <name val="BIZ UDゴシック"/>
      <family val="3"/>
      <charset val="128"/>
    </font>
    <font>
      <sz val="6"/>
      <name val="BIZ UDゴシック"/>
      <family val="3"/>
      <charset val="128"/>
    </font>
    <font>
      <sz val="10.5"/>
      <name val="BIZ UDゴシック"/>
      <family val="3"/>
      <charset val="128"/>
    </font>
    <font>
      <b/>
      <sz val="13"/>
      <name val="BIZ UDゴシック"/>
      <family val="3"/>
      <charset val="128"/>
    </font>
    <font>
      <sz val="10"/>
      <color indexed="10"/>
      <name val="BIZ UDゴシック"/>
      <family val="3"/>
      <charset val="128"/>
    </font>
    <font>
      <sz val="13"/>
      <name val="BIZ UDゴシック"/>
      <family val="3"/>
      <charset val="128"/>
    </font>
    <font>
      <sz val="12"/>
      <name val="ＭＳ Ｐゴシック"/>
      <family val="3"/>
      <charset val="128"/>
    </font>
    <font>
      <b/>
      <sz val="12"/>
      <name val="BIZ UDゴシック"/>
      <family val="3"/>
      <charset val="128"/>
    </font>
    <font>
      <sz val="12"/>
      <color indexed="10"/>
      <name val="BIZ UDゴシック"/>
      <family val="3"/>
      <charset val="128"/>
    </font>
    <font>
      <sz val="12"/>
      <color rgb="FFFFFF00"/>
      <name val="BIZ UDゴシック"/>
      <family val="3"/>
      <charset val="128"/>
    </font>
    <font>
      <u/>
      <sz val="12"/>
      <name val="BIZ UDゴシック"/>
      <family val="3"/>
      <charset val="128"/>
    </font>
    <font>
      <b/>
      <u/>
      <sz val="12"/>
      <name val="BIZ UDゴシック"/>
      <family val="3"/>
      <charset val="128"/>
    </font>
    <font>
      <sz val="12"/>
      <color theme="1"/>
      <name val="BIZ UDゴシック"/>
      <family val="3"/>
      <charset val="128"/>
    </font>
    <font>
      <u/>
      <sz val="12"/>
      <color theme="1"/>
      <name val="BIZ UDゴシック"/>
      <family val="3"/>
      <charset val="128"/>
    </font>
    <font>
      <sz val="14"/>
      <color theme="1"/>
      <name val="BIZ UDゴシック"/>
      <family val="3"/>
      <charset val="128"/>
    </font>
    <font>
      <b/>
      <sz val="10"/>
      <name val="BIZ UDゴシック"/>
      <family val="3"/>
      <charset val="128"/>
    </font>
    <font>
      <sz val="11"/>
      <color rgb="FF000000"/>
      <name val="Yu Gothic"/>
      <family val="3"/>
      <charset val="128"/>
    </font>
  </fonts>
  <fills count="7">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indexed="9"/>
        <bgColor indexed="64"/>
      </patternFill>
    </fill>
    <fill>
      <patternFill patternType="solid">
        <fgColor theme="2" tint="-9.9978637043366805E-2"/>
        <bgColor indexed="64"/>
      </patternFill>
    </fill>
    <fill>
      <patternFill patternType="solid">
        <fgColor indexed="65"/>
        <bgColor indexed="64"/>
      </patternFill>
    </fill>
  </fills>
  <borders count="156">
    <border>
      <left/>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medium">
        <color indexed="64"/>
      </right>
      <top/>
      <bottom/>
      <diagonal/>
    </border>
    <border>
      <left/>
      <right/>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thin">
        <color indexed="64"/>
      </top>
      <bottom/>
      <diagonal/>
    </border>
    <border>
      <left style="medium">
        <color indexed="64"/>
      </left>
      <right/>
      <top/>
      <bottom/>
      <diagonal/>
    </border>
    <border>
      <left style="thin">
        <color indexed="64"/>
      </left>
      <right/>
      <top style="medium">
        <color indexed="64"/>
      </top>
      <bottom/>
      <diagonal/>
    </border>
    <border>
      <left/>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thin">
        <color indexed="64"/>
      </bottom>
      <diagonal/>
    </border>
    <border>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double">
        <color indexed="64"/>
      </top>
      <bottom/>
      <diagonal/>
    </border>
    <border>
      <left style="hair">
        <color indexed="64"/>
      </left>
      <right style="hair">
        <color indexed="64"/>
      </right>
      <top style="double">
        <color indexed="64"/>
      </top>
      <bottom/>
      <diagonal/>
    </border>
    <border>
      <left/>
      <right style="thin">
        <color indexed="64"/>
      </right>
      <top style="double">
        <color indexed="64"/>
      </top>
      <bottom/>
      <diagonal/>
    </border>
    <border>
      <left style="thin">
        <color indexed="64"/>
      </left>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bottom style="thin">
        <color indexed="64"/>
      </bottom>
      <diagonal/>
    </border>
    <border>
      <left/>
      <right/>
      <top style="double">
        <color indexed="64"/>
      </top>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theme="1" tint="0.499984740745262"/>
      </left>
      <right style="thin">
        <color theme="1" tint="0.499984740745262"/>
      </right>
      <top/>
      <bottom style="dotted">
        <color indexed="64"/>
      </bottom>
      <diagonal/>
    </border>
    <border>
      <left style="thin">
        <color theme="0" tint="-0.34998626667073579"/>
      </left>
      <right style="thin">
        <color theme="0" tint="-0.34998626667073579"/>
      </right>
      <top/>
      <bottom style="dotted">
        <color indexed="64"/>
      </bottom>
      <diagonal/>
    </border>
    <border>
      <left style="thin">
        <color theme="0" tint="-0.34998626667073579"/>
      </left>
      <right style="medium">
        <color indexed="64"/>
      </right>
      <top/>
      <bottom style="dotted">
        <color indexed="64"/>
      </bottom>
      <diagonal/>
    </border>
    <border>
      <left style="medium">
        <color indexed="64"/>
      </left>
      <right style="thin">
        <color theme="0" tint="-0.34998626667073579"/>
      </right>
      <top/>
      <bottom style="dotted">
        <color indexed="64"/>
      </bottom>
      <diagonal/>
    </border>
    <border>
      <left/>
      <right style="thin">
        <color theme="0" tint="-0.34998626667073579"/>
      </right>
      <top/>
      <bottom style="dotted">
        <color indexed="64"/>
      </bottom>
      <diagonal/>
    </border>
    <border>
      <left style="thin">
        <color theme="1" tint="0.499984740745262"/>
      </left>
      <right style="thin">
        <color theme="1" tint="0.499984740745262"/>
      </right>
      <top/>
      <bottom/>
      <diagonal/>
    </border>
    <border>
      <left style="thin">
        <color theme="0" tint="-0.34998626667073579"/>
      </left>
      <right style="thin">
        <color theme="0" tint="-0.34998626667073579"/>
      </right>
      <top style="dotted">
        <color indexed="64"/>
      </top>
      <bottom style="dotted">
        <color indexed="64"/>
      </bottom>
      <diagonal/>
    </border>
    <border>
      <left style="thin">
        <color theme="0" tint="-0.34998626667073579"/>
      </left>
      <right style="medium">
        <color indexed="64"/>
      </right>
      <top style="dotted">
        <color indexed="64"/>
      </top>
      <bottom style="dotted">
        <color indexed="64"/>
      </bottom>
      <diagonal/>
    </border>
    <border>
      <left style="medium">
        <color indexed="64"/>
      </left>
      <right style="thin">
        <color theme="0" tint="-0.34998626667073579"/>
      </right>
      <top style="dotted">
        <color indexed="64"/>
      </top>
      <bottom style="dotted">
        <color indexed="64"/>
      </bottom>
      <diagonal/>
    </border>
    <border>
      <left/>
      <right style="thin">
        <color theme="0" tint="-0.34998626667073579"/>
      </right>
      <top style="dotted">
        <color indexed="64"/>
      </top>
      <bottom style="dotted">
        <color indexed="64"/>
      </bottom>
      <diagonal/>
    </border>
    <border>
      <left style="thin">
        <color theme="1" tint="0.499984740745262"/>
      </left>
      <right style="thin">
        <color theme="1" tint="0.499984740745262"/>
      </right>
      <top style="dotted">
        <color indexed="64"/>
      </top>
      <bottom style="dotted">
        <color indexed="64"/>
      </bottom>
      <diagonal/>
    </border>
    <border>
      <left style="thin">
        <color theme="1" tint="0.499984740745262"/>
      </left>
      <right style="thin">
        <color theme="1" tint="0.499984740745262"/>
      </right>
      <top/>
      <bottom style="thin">
        <color indexed="64"/>
      </bottom>
      <diagonal/>
    </border>
    <border>
      <left style="thin">
        <color theme="0" tint="-0.34998626667073579"/>
      </left>
      <right style="thin">
        <color theme="0" tint="-0.34998626667073579"/>
      </right>
      <top/>
      <bottom style="thin">
        <color indexed="64"/>
      </bottom>
      <diagonal/>
    </border>
    <border>
      <left style="thin">
        <color theme="0" tint="-0.34998626667073579"/>
      </left>
      <right style="medium">
        <color indexed="64"/>
      </right>
      <top/>
      <bottom style="thin">
        <color indexed="64"/>
      </bottom>
      <diagonal/>
    </border>
    <border>
      <left style="medium">
        <color indexed="64"/>
      </left>
      <right style="thin">
        <color theme="0" tint="-0.34998626667073579"/>
      </right>
      <top/>
      <bottom style="thin">
        <color indexed="64"/>
      </bottom>
      <diagonal/>
    </border>
    <border>
      <left/>
      <right style="thin">
        <color theme="0" tint="-0.34998626667073579"/>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2">
    <xf numFmtId="0" fontId="0" fillId="0" borderId="0"/>
    <xf numFmtId="0" fontId="6" fillId="0" borderId="0"/>
    <xf numFmtId="0" fontId="8" fillId="0" borderId="0">
      <alignment vertical="center"/>
    </xf>
    <xf numFmtId="0" fontId="2" fillId="0" borderId="0"/>
    <xf numFmtId="38" fontId="8" fillId="0" borderId="0" applyFont="0" applyFill="0" applyBorder="0" applyAlignment="0" applyProtection="0">
      <alignment vertical="center"/>
    </xf>
    <xf numFmtId="0" fontId="8" fillId="0" borderId="0">
      <alignment vertical="center"/>
    </xf>
    <xf numFmtId="0" fontId="8" fillId="0" borderId="0">
      <alignment vertical="center"/>
    </xf>
    <xf numFmtId="0" fontId="26" fillId="0" borderId="0">
      <alignment vertical="center"/>
    </xf>
    <xf numFmtId="0" fontId="36" fillId="0" borderId="0" applyBorder="0"/>
    <xf numFmtId="0" fontId="8" fillId="0" borderId="0"/>
    <xf numFmtId="0" fontId="36" fillId="0" borderId="0" applyBorder="0"/>
    <xf numFmtId="0" fontId="8" fillId="0" borderId="0"/>
  </cellStyleXfs>
  <cellXfs count="1024">
    <xf numFmtId="0" fontId="0" fillId="0" borderId="0" xfId="0"/>
    <xf numFmtId="0" fontId="5" fillId="0" borderId="0" xfId="0" applyFont="1" applyAlignment="1">
      <alignment vertical="center"/>
    </xf>
    <xf numFmtId="0" fontId="9" fillId="0" borderId="0" xfId="2" applyFont="1">
      <alignment vertical="center"/>
    </xf>
    <xf numFmtId="0" fontId="10" fillId="0" borderId="0" xfId="2" applyFont="1">
      <alignment vertical="center"/>
    </xf>
    <xf numFmtId="0" fontId="11" fillId="0" borderId="17" xfId="2" applyFont="1" applyBorder="1" applyAlignment="1">
      <alignment horizontal="center" vertical="center"/>
    </xf>
    <xf numFmtId="0" fontId="10" fillId="0" borderId="17" xfId="2" applyFont="1" applyBorder="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13" fillId="3" borderId="0" xfId="0" applyFont="1" applyFill="1" applyAlignment="1">
      <alignment vertical="center"/>
    </xf>
    <xf numFmtId="0" fontId="13" fillId="3" borderId="0" xfId="0" applyFont="1" applyFill="1" applyAlignment="1">
      <alignment horizontal="left"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12" xfId="0" applyFont="1" applyBorder="1" applyAlignment="1">
      <alignment vertical="center"/>
    </xf>
    <xf numFmtId="0" fontId="13" fillId="0" borderId="14" xfId="0" applyFont="1" applyBorder="1" applyAlignment="1">
      <alignment vertical="center"/>
    </xf>
    <xf numFmtId="0" fontId="13" fillId="0" borderId="0" xfId="0" applyFont="1" applyFill="1" applyAlignment="1">
      <alignment vertical="center"/>
    </xf>
    <xf numFmtId="0" fontId="13" fillId="0" borderId="0" xfId="0" applyFont="1" applyFill="1" applyAlignment="1">
      <alignment horizontal="center" vertical="center"/>
    </xf>
    <xf numFmtId="0" fontId="14" fillId="0" borderId="0" xfId="2" applyFont="1" applyAlignment="1">
      <alignment vertical="center"/>
    </xf>
    <xf numFmtId="0" fontId="12" fillId="0" borderId="0" xfId="2" applyFont="1" applyAlignment="1">
      <alignment vertical="center"/>
    </xf>
    <xf numFmtId="0" fontId="11" fillId="0" borderId="4" xfId="2" applyFont="1" applyBorder="1" applyAlignment="1">
      <alignment vertical="top" shrinkToFit="1"/>
    </xf>
    <xf numFmtId="0" fontId="11" fillId="0" borderId="5" xfId="2" applyFont="1" applyBorder="1" applyAlignment="1">
      <alignment vertical="top" shrinkToFit="1"/>
    </xf>
    <xf numFmtId="0" fontId="11" fillId="0" borderId="6" xfId="2" applyFont="1" applyBorder="1" applyAlignment="1">
      <alignment vertical="top" shrinkToFit="1"/>
    </xf>
    <xf numFmtId="0" fontId="11" fillId="0" borderId="12" xfId="2" applyFont="1" applyBorder="1" applyAlignment="1">
      <alignment vertical="top" shrinkToFit="1"/>
    </xf>
    <xf numFmtId="0" fontId="11" fillId="0" borderId="13" xfId="2" applyFont="1" applyBorder="1" applyAlignment="1">
      <alignment vertical="top" shrinkToFit="1"/>
    </xf>
    <xf numFmtId="0" fontId="11" fillId="0" borderId="14" xfId="2" applyFont="1" applyBorder="1" applyAlignment="1">
      <alignment vertical="top" shrinkToFit="1"/>
    </xf>
    <xf numFmtId="0" fontId="11" fillId="0" borderId="37" xfId="2" applyFont="1" applyBorder="1" applyAlignment="1">
      <alignment horizontal="center" vertical="center"/>
    </xf>
    <xf numFmtId="0" fontId="11" fillId="0" borderId="36" xfId="2" applyFont="1" applyBorder="1" applyAlignment="1">
      <alignment horizontal="center" vertical="center"/>
    </xf>
    <xf numFmtId="0" fontId="11" fillId="0" borderId="20" xfId="2" applyFont="1" applyBorder="1" applyAlignment="1">
      <alignment horizontal="center" vertical="center"/>
    </xf>
    <xf numFmtId="0" fontId="11" fillId="0" borderId="5" xfId="2" applyFont="1" applyBorder="1" applyAlignment="1">
      <alignment vertical="center"/>
    </xf>
    <xf numFmtId="0" fontId="11" fillId="0" borderId="6" xfId="2" applyFont="1" applyBorder="1" applyAlignment="1">
      <alignment vertical="center"/>
    </xf>
    <xf numFmtId="0" fontId="11" fillId="0" borderId="34" xfId="2" applyFont="1" applyBorder="1" applyAlignment="1">
      <alignment vertical="center"/>
    </xf>
    <xf numFmtId="0" fontId="11" fillId="0" borderId="0" xfId="2" applyFont="1" applyBorder="1" applyAlignment="1">
      <alignment vertical="center"/>
    </xf>
    <xf numFmtId="0" fontId="11" fillId="0" borderId="35" xfId="2" applyFont="1" applyBorder="1" applyAlignment="1">
      <alignment vertical="center"/>
    </xf>
    <xf numFmtId="0" fontId="11" fillId="0" borderId="12" xfId="2" applyFont="1" applyBorder="1" applyAlignment="1">
      <alignment vertical="center"/>
    </xf>
    <xf numFmtId="0" fontId="11" fillId="0" borderId="13" xfId="2" applyFont="1" applyBorder="1" applyAlignment="1">
      <alignment vertical="center"/>
    </xf>
    <xf numFmtId="0" fontId="15" fillId="0" borderId="4" xfId="2" applyFont="1" applyBorder="1" applyAlignment="1">
      <alignment vertical="center" wrapText="1"/>
    </xf>
    <xf numFmtId="0" fontId="11" fillId="0" borderId="34" xfId="2" applyFont="1" applyBorder="1" applyAlignment="1">
      <alignment vertical="center" wrapText="1"/>
    </xf>
    <xf numFmtId="0" fontId="11" fillId="0" borderId="13" xfId="2" applyFont="1" applyBorder="1" applyAlignment="1">
      <alignment horizontal="center" vertical="center"/>
    </xf>
    <xf numFmtId="0" fontId="16" fillId="2" borderId="12"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20" xfId="1" applyFont="1" applyFill="1" applyBorder="1" applyAlignment="1">
      <alignment horizontal="center" vertical="center"/>
    </xf>
    <xf numFmtId="0" fontId="16" fillId="2" borderId="5" xfId="1" applyFont="1" applyFill="1" applyBorder="1" applyAlignment="1">
      <alignment horizontal="center" vertical="center"/>
    </xf>
    <xf numFmtId="0" fontId="16" fillId="2" borderId="0" xfId="1" applyFont="1" applyFill="1" applyBorder="1" applyAlignment="1">
      <alignment horizontal="center" vertical="center"/>
    </xf>
    <xf numFmtId="0" fontId="16" fillId="2" borderId="43" xfId="1" applyFont="1" applyFill="1" applyBorder="1" applyAlignment="1">
      <alignment horizontal="center" vertical="center"/>
    </xf>
    <xf numFmtId="0" fontId="16" fillId="2" borderId="0" xfId="1" applyFont="1" applyFill="1" applyBorder="1" applyAlignment="1">
      <alignment horizontal="left" vertical="center"/>
    </xf>
    <xf numFmtId="0" fontId="16" fillId="2" borderId="43" xfId="1" applyFont="1" applyFill="1" applyBorder="1" applyAlignment="1">
      <alignment horizontal="left" vertical="center"/>
    </xf>
    <xf numFmtId="0" fontId="16" fillId="2" borderId="2" xfId="1" applyFont="1" applyFill="1" applyBorder="1" applyAlignment="1">
      <alignment horizontal="center" vertical="center"/>
    </xf>
    <xf numFmtId="0" fontId="16" fillId="2" borderId="23"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34" xfId="1" applyFont="1" applyFill="1" applyBorder="1" applyAlignment="1">
      <alignment horizontal="center" vertical="center"/>
    </xf>
    <xf numFmtId="0" fontId="20" fillId="0" borderId="0" xfId="5" applyFont="1">
      <alignment vertical="center"/>
    </xf>
    <xf numFmtId="0" fontId="20" fillId="0" borderId="0" xfId="5" applyFont="1" applyAlignment="1">
      <alignment vertical="center"/>
    </xf>
    <xf numFmtId="0" fontId="19" fillId="0" borderId="0" xfId="5" applyFont="1" applyAlignment="1">
      <alignment vertical="center"/>
    </xf>
    <xf numFmtId="0" fontId="20" fillId="0" borderId="0" xfId="5" applyFont="1" applyAlignment="1">
      <alignment vertical="distributed" wrapText="1"/>
    </xf>
    <xf numFmtId="0" fontId="20" fillId="0" borderId="0" xfId="5" applyFont="1" applyAlignment="1">
      <alignment horizontal="left" vertical="distributed" wrapText="1"/>
    </xf>
    <xf numFmtId="0" fontId="20" fillId="0" borderId="0" xfId="5" applyFont="1" applyAlignment="1">
      <alignment horizontal="left" vertical="distributed"/>
    </xf>
    <xf numFmtId="0" fontId="20" fillId="0" borderId="0" xfId="5" applyFont="1" applyAlignment="1">
      <alignment vertical="justify" wrapText="1"/>
    </xf>
    <xf numFmtId="0" fontId="20" fillId="0" borderId="0" xfId="5" applyFont="1" applyAlignment="1">
      <alignment horizontal="center" vertical="distributed" wrapText="1"/>
    </xf>
    <xf numFmtId="0" fontId="20" fillId="0" borderId="0" xfId="5" applyFont="1" applyAlignment="1">
      <alignment horizontal="left" vertical="center"/>
    </xf>
    <xf numFmtId="0" fontId="20" fillId="0" borderId="0" xfId="5" applyFont="1" applyAlignment="1">
      <alignment vertical="top" wrapText="1"/>
    </xf>
    <xf numFmtId="0" fontId="20" fillId="0" borderId="0" xfId="5" applyFont="1" applyAlignment="1">
      <alignment vertical="top"/>
    </xf>
    <xf numFmtId="0" fontId="13" fillId="0" borderId="0" xfId="3" applyFont="1" applyAlignment="1">
      <alignment vertical="center"/>
    </xf>
    <xf numFmtId="0" fontId="13" fillId="0" borderId="0" xfId="3" applyFont="1" applyAlignment="1">
      <alignment horizontal="right" vertical="center"/>
    </xf>
    <xf numFmtId="0" fontId="13" fillId="0" borderId="0" xfId="3" applyFont="1"/>
    <xf numFmtId="0" fontId="13" fillId="0" borderId="0" xfId="3" applyFont="1" applyAlignment="1"/>
    <xf numFmtId="0" fontId="25" fillId="0" borderId="0" xfId="3" applyFont="1" applyAlignment="1">
      <alignment wrapText="1"/>
    </xf>
    <xf numFmtId="0" fontId="25" fillId="0" borderId="4" xfId="3" applyFont="1" applyBorder="1" applyAlignment="1">
      <alignment vertical="top"/>
    </xf>
    <xf numFmtId="0" fontId="25" fillId="0" borderId="34" xfId="3" applyFont="1" applyBorder="1" applyAlignment="1">
      <alignment vertical="top"/>
    </xf>
    <xf numFmtId="0" fontId="25" fillId="0" borderId="12" xfId="3" applyFont="1" applyBorder="1" applyAlignment="1">
      <alignment vertical="top"/>
    </xf>
    <xf numFmtId="0" fontId="13" fillId="0" borderId="5" xfId="3" applyFont="1" applyBorder="1" applyAlignment="1"/>
    <xf numFmtId="49" fontId="20" fillId="0" borderId="0" xfId="5" applyNumberFormat="1" applyFont="1" applyAlignment="1">
      <alignment vertical="top"/>
    </xf>
    <xf numFmtId="0" fontId="20" fillId="0" borderId="0" xfId="6" applyFont="1" applyBorder="1">
      <alignment vertical="center"/>
    </xf>
    <xf numFmtId="0" fontId="20" fillId="0" borderId="0" xfId="7" applyFont="1" applyBorder="1" applyAlignment="1">
      <alignment vertical="center"/>
    </xf>
    <xf numFmtId="0" fontId="20" fillId="0" borderId="0" xfId="7" applyFont="1" applyBorder="1" applyAlignment="1">
      <alignment horizontal="left" vertical="center"/>
    </xf>
    <xf numFmtId="0" fontId="20" fillId="0" borderId="0" xfId="7" applyFont="1" applyBorder="1" applyAlignment="1">
      <alignment horizontal="center" vertical="center"/>
    </xf>
    <xf numFmtId="0" fontId="20" fillId="0" borderId="0" xfId="7" applyFont="1" applyAlignment="1">
      <alignment vertical="center"/>
    </xf>
    <xf numFmtId="0" fontId="20" fillId="0" borderId="37" xfId="7" applyFont="1" applyBorder="1" applyAlignment="1">
      <alignment vertical="center"/>
    </xf>
    <xf numFmtId="0" fontId="20" fillId="0" borderId="0" xfId="6" applyFont="1" applyBorder="1" applyAlignment="1">
      <alignment vertical="center"/>
    </xf>
    <xf numFmtId="0" fontId="20" fillId="0" borderId="0" xfId="6" applyFont="1" applyBorder="1" applyAlignment="1">
      <alignment horizontal="left" vertical="center"/>
    </xf>
    <xf numFmtId="0" fontId="20" fillId="0" borderId="0" xfId="6" applyFont="1" applyBorder="1" applyAlignment="1">
      <alignment horizontal="center" vertical="center"/>
    </xf>
    <xf numFmtId="0" fontId="20" fillId="0" borderId="20" xfId="7" applyFont="1" applyBorder="1" applyAlignment="1">
      <alignment vertical="center"/>
    </xf>
    <xf numFmtId="0" fontId="29" fillId="0" borderId="37" xfId="7" applyFont="1" applyBorder="1" applyAlignment="1">
      <alignment horizontal="center" vertical="center"/>
    </xf>
    <xf numFmtId="0" fontId="29" fillId="0" borderId="37" xfId="7" applyFont="1" applyBorder="1" applyAlignment="1">
      <alignment vertical="center"/>
    </xf>
    <xf numFmtId="0" fontId="20" fillId="0" borderId="37" xfId="7" applyFont="1" applyFill="1" applyBorder="1" applyAlignment="1">
      <alignment horizontal="center" vertical="center"/>
    </xf>
    <xf numFmtId="0" fontId="20" fillId="0" borderId="34" xfId="6" applyFont="1" applyBorder="1" applyAlignment="1">
      <alignment vertical="center"/>
    </xf>
    <xf numFmtId="0" fontId="29" fillId="0" borderId="37" xfId="7" applyFont="1" applyBorder="1">
      <alignment vertical="center"/>
    </xf>
    <xf numFmtId="0" fontId="20" fillId="0" borderId="0" xfId="6" applyFont="1" applyAlignment="1">
      <alignment vertical="center" wrapText="1"/>
    </xf>
    <xf numFmtId="0" fontId="20" fillId="0" borderId="0" xfId="6" applyFont="1" applyAlignment="1">
      <alignment vertical="center"/>
    </xf>
    <xf numFmtId="0" fontId="20" fillId="0" borderId="36" xfId="7" applyFont="1" applyBorder="1" applyAlignment="1">
      <alignment vertical="center"/>
    </xf>
    <xf numFmtId="0" fontId="29" fillId="0" borderId="20" xfId="7" applyFont="1" applyBorder="1" applyAlignment="1">
      <alignment horizontal="center" vertical="center"/>
    </xf>
    <xf numFmtId="0" fontId="20" fillId="0" borderId="20" xfId="7" applyFont="1" applyFill="1" applyBorder="1" applyAlignment="1">
      <alignment vertical="center"/>
    </xf>
    <xf numFmtId="0" fontId="20" fillId="0" borderId="37" xfId="7" applyFont="1" applyFill="1" applyBorder="1" applyAlignment="1">
      <alignment vertical="center"/>
    </xf>
    <xf numFmtId="0" fontId="20" fillId="0" borderId="20" xfId="6" applyFont="1" applyBorder="1">
      <alignment vertical="center"/>
    </xf>
    <xf numFmtId="0" fontId="32" fillId="0" borderId="0" xfId="5" applyFont="1" applyAlignment="1">
      <alignment horizontal="left" vertical="center"/>
    </xf>
    <xf numFmtId="0" fontId="32" fillId="0" borderId="0" xfId="5" applyFont="1" applyAlignment="1">
      <alignment vertical="center"/>
    </xf>
    <xf numFmtId="0" fontId="23" fillId="0" borderId="0" xfId="5" applyFont="1" applyAlignment="1">
      <alignment horizontal="right" vertical="center"/>
    </xf>
    <xf numFmtId="0" fontId="32" fillId="0" borderId="0" xfId="5" applyFont="1" applyBorder="1" applyAlignment="1">
      <alignment vertical="center"/>
    </xf>
    <xf numFmtId="0" fontId="33" fillId="0" borderId="0" xfId="5" applyFont="1" applyFill="1" applyAlignment="1">
      <alignment horizontal="center" vertical="center"/>
    </xf>
    <xf numFmtId="0" fontId="32" fillId="0" borderId="0" xfId="5" applyFont="1" applyFill="1" applyBorder="1" applyAlignment="1">
      <alignment vertical="center"/>
    </xf>
    <xf numFmtId="0" fontId="32" fillId="0" borderId="0" xfId="5" applyFont="1" applyAlignment="1">
      <alignment horizontal="center" vertical="center"/>
    </xf>
    <xf numFmtId="49" fontId="19" fillId="0" borderId="0" xfId="5" applyNumberFormat="1" applyFont="1" applyAlignment="1">
      <alignment horizontal="center" vertical="center"/>
    </xf>
    <xf numFmtId="0" fontId="32" fillId="0" borderId="0" xfId="5" applyFont="1" applyFill="1" applyAlignment="1">
      <alignment vertical="center"/>
    </xf>
    <xf numFmtId="0" fontId="32" fillId="0" borderId="0" xfId="5" applyFont="1" applyBorder="1" applyAlignment="1">
      <alignment vertical="top"/>
    </xf>
    <xf numFmtId="0" fontId="32" fillId="0" borderId="37" xfId="5" applyFont="1" applyBorder="1" applyAlignment="1">
      <alignment horizontal="center" vertical="center"/>
    </xf>
    <xf numFmtId="0" fontId="32" fillId="0" borderId="0" xfId="5" applyFont="1" applyFill="1" applyBorder="1" applyAlignment="1">
      <alignment horizontal="center" vertical="center"/>
    </xf>
    <xf numFmtId="179" fontId="32" fillId="0" borderId="0" xfId="5" applyNumberFormat="1" applyFont="1" applyFill="1" applyBorder="1" applyAlignment="1">
      <alignment vertical="center"/>
    </xf>
    <xf numFmtId="0" fontId="19" fillId="0" borderId="0" xfId="5" applyFont="1" applyAlignment="1">
      <alignment horizontal="left" vertical="center"/>
    </xf>
    <xf numFmtId="0" fontId="32" fillId="0" borderId="11" xfId="5" applyFont="1" applyBorder="1" applyAlignment="1">
      <alignment vertical="center"/>
    </xf>
    <xf numFmtId="0" fontId="32" fillId="0" borderId="69" xfId="5" applyFont="1" applyBorder="1" applyAlignment="1">
      <alignment vertical="center"/>
    </xf>
    <xf numFmtId="180" fontId="32" fillId="0" borderId="0" xfId="5" applyNumberFormat="1" applyFont="1" applyAlignment="1">
      <alignment horizontal="left" vertical="center"/>
    </xf>
    <xf numFmtId="0" fontId="32" fillId="4" borderId="36" xfId="5" applyFont="1" applyFill="1" applyBorder="1" applyAlignment="1">
      <alignment vertical="center"/>
    </xf>
    <xf numFmtId="0" fontId="32" fillId="4" borderId="20" xfId="5" applyFont="1" applyFill="1" applyBorder="1" applyAlignment="1">
      <alignment vertical="center"/>
    </xf>
    <xf numFmtId="0" fontId="32" fillId="4" borderId="37" xfId="5" applyFont="1" applyFill="1" applyBorder="1" applyAlignment="1">
      <alignment vertical="center"/>
    </xf>
    <xf numFmtId="0" fontId="32" fillId="4" borderId="64" xfId="5" applyFont="1" applyFill="1" applyBorder="1" applyAlignment="1">
      <alignment vertical="center"/>
    </xf>
    <xf numFmtId="0" fontId="32" fillId="4" borderId="2" xfId="5" applyFont="1" applyFill="1" applyBorder="1" applyAlignment="1">
      <alignment vertical="center"/>
    </xf>
    <xf numFmtId="0" fontId="32" fillId="4" borderId="3" xfId="5" applyFont="1" applyFill="1" applyBorder="1" applyAlignment="1">
      <alignment vertical="center"/>
    </xf>
    <xf numFmtId="0" fontId="32" fillId="4" borderId="71" xfId="5" applyFont="1" applyFill="1" applyBorder="1" applyAlignment="1">
      <alignment vertical="center"/>
    </xf>
    <xf numFmtId="0" fontId="32" fillId="4" borderId="72" xfId="5" applyFont="1" applyFill="1" applyBorder="1" applyAlignment="1">
      <alignment vertical="center"/>
    </xf>
    <xf numFmtId="0" fontId="32" fillId="4" borderId="73" xfId="5" applyFont="1" applyFill="1" applyBorder="1" applyAlignment="1">
      <alignment vertical="center"/>
    </xf>
    <xf numFmtId="0" fontId="32" fillId="4" borderId="4" xfId="5" applyFont="1" applyFill="1" applyBorder="1" applyAlignment="1">
      <alignment vertical="center"/>
    </xf>
    <xf numFmtId="0" fontId="32" fillId="4" borderId="5" xfId="5" applyFont="1" applyFill="1" applyBorder="1" applyAlignment="1">
      <alignment vertical="center"/>
    </xf>
    <xf numFmtId="0" fontId="32" fillId="4" borderId="6" xfId="5" applyFont="1" applyFill="1" applyBorder="1" applyAlignment="1">
      <alignment vertical="center"/>
    </xf>
    <xf numFmtId="0" fontId="32" fillId="4" borderId="65" xfId="5" applyFont="1" applyFill="1" applyBorder="1" applyAlignment="1">
      <alignment vertical="center"/>
    </xf>
    <xf numFmtId="0" fontId="32" fillId="4" borderId="23" xfId="5" applyFont="1" applyFill="1" applyBorder="1" applyAlignment="1">
      <alignment vertical="center"/>
    </xf>
    <xf numFmtId="0" fontId="32" fillId="4" borderId="24" xfId="5" applyFont="1" applyFill="1" applyBorder="1" applyAlignment="1">
      <alignment vertical="center"/>
    </xf>
    <xf numFmtId="0" fontId="32" fillId="4" borderId="74" xfId="5" applyFont="1" applyFill="1" applyBorder="1" applyAlignment="1">
      <alignment vertical="center"/>
    </xf>
    <xf numFmtId="0" fontId="32" fillId="4" borderId="75" xfId="5" applyFont="1" applyFill="1" applyBorder="1" applyAlignment="1">
      <alignment vertical="center"/>
    </xf>
    <xf numFmtId="0" fontId="32" fillId="4" borderId="76" xfId="5" applyFont="1" applyFill="1" applyBorder="1" applyAlignment="1">
      <alignment vertical="center"/>
    </xf>
    <xf numFmtId="0" fontId="32" fillId="4" borderId="0" xfId="5" applyFont="1" applyFill="1" applyAlignment="1">
      <alignment vertical="center"/>
    </xf>
    <xf numFmtId="49" fontId="19" fillId="0" borderId="0" xfId="5" applyNumberFormat="1" applyFont="1" applyFill="1" applyAlignment="1">
      <alignment horizontal="center" vertical="center"/>
    </xf>
    <xf numFmtId="0" fontId="19" fillId="0" borderId="0" xfId="5" applyFont="1" applyFill="1" applyAlignment="1">
      <alignment vertical="center"/>
    </xf>
    <xf numFmtId="0" fontId="32" fillId="0" borderId="4" xfId="5" applyFont="1" applyFill="1" applyBorder="1" applyAlignment="1">
      <alignment horizontal="center" vertical="center"/>
    </xf>
    <xf numFmtId="0" fontId="32" fillId="0" borderId="5" xfId="5" applyFont="1" applyFill="1" applyBorder="1" applyAlignment="1">
      <alignment vertical="center"/>
    </xf>
    <xf numFmtId="0" fontId="32" fillId="0" borderId="5" xfId="5" applyFont="1" applyFill="1" applyBorder="1" applyAlignment="1">
      <alignment horizontal="center" vertical="center"/>
    </xf>
    <xf numFmtId="0" fontId="32" fillId="0" borderId="6" xfId="5" applyFont="1" applyFill="1" applyBorder="1" applyAlignment="1">
      <alignment vertical="center"/>
    </xf>
    <xf numFmtId="0" fontId="32" fillId="0" borderId="34" xfId="5" applyFont="1" applyFill="1" applyBorder="1" applyAlignment="1">
      <alignment vertical="center"/>
    </xf>
    <xf numFmtId="0" fontId="32" fillId="0" borderId="35" xfId="5" applyFont="1" applyFill="1" applyBorder="1" applyAlignment="1">
      <alignment horizontal="right" vertical="center"/>
    </xf>
    <xf numFmtId="0" fontId="32" fillId="0" borderId="12" xfId="5" applyFont="1" applyFill="1" applyBorder="1" applyAlignment="1">
      <alignment vertical="center"/>
    </xf>
    <xf numFmtId="0" fontId="32" fillId="0" borderId="13" xfId="5" applyFont="1" applyFill="1" applyBorder="1" applyAlignment="1">
      <alignment vertical="center"/>
    </xf>
    <xf numFmtId="0" fontId="32" fillId="0" borderId="14" xfId="5" applyFont="1" applyFill="1" applyBorder="1" applyAlignment="1">
      <alignment horizontal="right" vertical="center"/>
    </xf>
    <xf numFmtId="0" fontId="22" fillId="0" borderId="37" xfId="5" applyFont="1" applyBorder="1" applyAlignment="1">
      <alignment horizontal="center" vertical="center"/>
    </xf>
    <xf numFmtId="0" fontId="32" fillId="0" borderId="5" xfId="5" applyFont="1" applyBorder="1" applyAlignment="1">
      <alignment vertical="center"/>
    </xf>
    <xf numFmtId="0" fontId="32" fillId="0" borderId="0" xfId="5" applyFont="1" applyFill="1" applyAlignment="1">
      <alignment horizontal="center" vertical="center"/>
    </xf>
    <xf numFmtId="0" fontId="32" fillId="0" borderId="0" xfId="5" applyFont="1" applyFill="1" applyBorder="1" applyAlignment="1">
      <alignment horizontal="left" vertical="center"/>
    </xf>
    <xf numFmtId="0" fontId="19" fillId="0" borderId="0" xfId="5" applyFont="1" applyFill="1" applyAlignment="1">
      <alignment horizontal="center" vertical="center"/>
    </xf>
    <xf numFmtId="0" fontId="32" fillId="0" borderId="13" xfId="5" applyFont="1" applyBorder="1" applyAlignment="1">
      <alignment vertical="center" shrinkToFit="1"/>
    </xf>
    <xf numFmtId="0" fontId="32" fillId="0" borderId="5" xfId="5" applyFont="1" applyFill="1" applyBorder="1" applyAlignment="1">
      <alignment horizontal="left" vertical="center"/>
    </xf>
    <xf numFmtId="0" fontId="32" fillId="0" borderId="5" xfId="5" applyFont="1" applyFill="1" applyBorder="1" applyAlignment="1">
      <alignment horizontal="right" vertical="center"/>
    </xf>
    <xf numFmtId="0" fontId="32" fillId="3" borderId="54" xfId="5" applyFont="1" applyFill="1" applyBorder="1" applyAlignment="1">
      <alignment horizontal="center" vertical="center"/>
    </xf>
    <xf numFmtId="0" fontId="19" fillId="0" borderId="0" xfId="8" applyFont="1" applyFill="1" applyAlignment="1">
      <alignment vertical="center"/>
    </xf>
    <xf numFmtId="0" fontId="19" fillId="0" borderId="0" xfId="8" applyFont="1" applyFill="1" applyAlignment="1">
      <alignment horizontal="left" vertical="center"/>
    </xf>
    <xf numFmtId="0" fontId="19" fillId="0" borderId="0" xfId="9" applyFont="1" applyFill="1" applyBorder="1" applyAlignment="1">
      <alignment horizontal="right" vertical="center"/>
    </xf>
    <xf numFmtId="0" fontId="19" fillId="0" borderId="0" xfId="8" applyFont="1" applyAlignment="1">
      <alignment horizontal="left" vertical="center"/>
    </xf>
    <xf numFmtId="0" fontId="19" fillId="0" borderId="0" xfId="8" applyFont="1" applyAlignment="1">
      <alignment vertical="center"/>
    </xf>
    <xf numFmtId="49" fontId="19" fillId="0" borderId="0" xfId="10" applyNumberFormat="1" applyFont="1" applyAlignment="1">
      <alignment horizontal="center" vertical="center"/>
    </xf>
    <xf numFmtId="0" fontId="19" fillId="0" borderId="0" xfId="10" applyFont="1" applyAlignment="1">
      <alignment vertical="center"/>
    </xf>
    <xf numFmtId="0" fontId="37" fillId="0" borderId="0" xfId="10" applyFont="1" applyAlignment="1">
      <alignment vertical="center"/>
    </xf>
    <xf numFmtId="49" fontId="37" fillId="0" borderId="0" xfId="10" applyNumberFormat="1" applyFont="1" applyAlignment="1">
      <alignment vertical="center"/>
    </xf>
    <xf numFmtId="49" fontId="19" fillId="0" borderId="0" xfId="10" applyNumberFormat="1" applyFont="1" applyAlignment="1">
      <alignment vertical="center"/>
    </xf>
    <xf numFmtId="0" fontId="19" fillId="0" borderId="77" xfId="10" applyFont="1" applyBorder="1" applyAlignment="1">
      <alignment horizontal="center" vertical="center"/>
    </xf>
    <xf numFmtId="0" fontId="19" fillId="0" borderId="32" xfId="10" applyFont="1" applyBorder="1" applyAlignment="1">
      <alignment horizontal="center" vertical="center"/>
    </xf>
    <xf numFmtId="0" fontId="19" fillId="0" borderId="88" xfId="10" applyFont="1" applyBorder="1" applyAlignment="1">
      <alignment horizontal="center" vertical="center"/>
    </xf>
    <xf numFmtId="0" fontId="19" fillId="0" borderId="25" xfId="10" applyFont="1" applyBorder="1" applyAlignment="1">
      <alignment horizontal="center" vertical="center"/>
    </xf>
    <xf numFmtId="0" fontId="19" fillId="0" borderId="78" xfId="10" applyFont="1" applyBorder="1" applyAlignment="1">
      <alignment horizontal="center" vertical="center"/>
    </xf>
    <xf numFmtId="0" fontId="19" fillId="0" borderId="33" xfId="10" applyFont="1" applyBorder="1" applyAlignment="1">
      <alignment horizontal="center" vertical="center"/>
    </xf>
    <xf numFmtId="0" fontId="19" fillId="0" borderId="95" xfId="10" applyFont="1" applyBorder="1" applyAlignment="1">
      <alignment horizontal="center" vertical="center"/>
    </xf>
    <xf numFmtId="0" fontId="19" fillId="0" borderId="1" xfId="10" applyFont="1" applyBorder="1" applyAlignment="1">
      <alignment horizontal="center" vertical="center"/>
    </xf>
    <xf numFmtId="0" fontId="19" fillId="0" borderId="99" xfId="10" applyFont="1" applyBorder="1" applyAlignment="1">
      <alignment horizontal="center" vertical="center"/>
    </xf>
    <xf numFmtId="0" fontId="19" fillId="0" borderId="58" xfId="10" applyFont="1" applyBorder="1" applyAlignment="1">
      <alignment horizontal="center" vertical="center"/>
    </xf>
    <xf numFmtId="0" fontId="19" fillId="0" borderId="103" xfId="10" applyFont="1" applyBorder="1" applyAlignment="1">
      <alignment horizontal="center" vertical="center"/>
    </xf>
    <xf numFmtId="0" fontId="19" fillId="0" borderId="8" xfId="10" applyFont="1" applyBorder="1" applyAlignment="1">
      <alignment horizontal="center" vertical="center"/>
    </xf>
    <xf numFmtId="0" fontId="19" fillId="0" borderId="0" xfId="8" applyFont="1" applyBorder="1" applyAlignment="1">
      <alignment vertical="center"/>
    </xf>
    <xf numFmtId="0" fontId="37" fillId="0" borderId="0" xfId="10" applyFont="1" applyFill="1" applyBorder="1" applyAlignment="1">
      <alignment horizontal="center" vertical="center" wrapText="1"/>
    </xf>
    <xf numFmtId="0" fontId="19" fillId="0" borderId="0" xfId="10" applyFont="1" applyFill="1" applyBorder="1" applyAlignment="1">
      <alignment horizontal="left" vertical="center"/>
    </xf>
    <xf numFmtId="38" fontId="19" fillId="0" borderId="0" xfId="4" applyFont="1" applyFill="1" applyBorder="1" applyAlignment="1">
      <alignment horizontal="left" vertical="center"/>
    </xf>
    <xf numFmtId="0" fontId="19" fillId="0" borderId="0" xfId="8" applyFont="1" applyFill="1" applyBorder="1" applyAlignment="1">
      <alignment horizontal="left" vertical="center"/>
    </xf>
    <xf numFmtId="0" fontId="19" fillId="0" borderId="0" xfId="10" applyFont="1" applyAlignment="1">
      <alignment horizontal="left" vertical="center"/>
    </xf>
    <xf numFmtId="0" fontId="37" fillId="0" borderId="0" xfId="10" applyFont="1" applyAlignment="1">
      <alignment horizontal="left" vertical="center"/>
    </xf>
    <xf numFmtId="49" fontId="19" fillId="0" borderId="0" xfId="10" applyNumberFormat="1" applyFont="1" applyAlignment="1">
      <alignment horizontal="left" vertical="center"/>
    </xf>
    <xf numFmtId="0" fontId="19" fillId="0" borderId="0" xfId="8" applyFont="1" applyBorder="1" applyAlignment="1">
      <alignment horizontal="center" vertical="center"/>
    </xf>
    <xf numFmtId="0" fontId="38" fillId="0" borderId="0" xfId="10" applyFont="1" applyBorder="1" applyAlignment="1">
      <alignment horizontal="center" vertical="center"/>
    </xf>
    <xf numFmtId="0" fontId="38" fillId="0" borderId="0" xfId="10" applyFont="1" applyBorder="1" applyAlignment="1">
      <alignment horizontal="left" vertical="center"/>
    </xf>
    <xf numFmtId="0" fontId="19" fillId="0" borderId="0" xfId="10" applyFont="1" applyBorder="1" applyAlignment="1">
      <alignment horizontal="left" vertical="center"/>
    </xf>
    <xf numFmtId="0" fontId="19" fillId="0" borderId="0" xfId="8" applyFont="1" applyBorder="1" applyAlignment="1">
      <alignment vertical="top" wrapText="1"/>
    </xf>
    <xf numFmtId="0" fontId="19" fillId="0" borderId="0" xfId="8" applyFont="1" applyBorder="1" applyAlignment="1">
      <alignment vertical="center" wrapText="1"/>
    </xf>
    <xf numFmtId="0" fontId="39" fillId="0" borderId="0" xfId="8" applyFont="1" applyFill="1" applyBorder="1" applyAlignment="1">
      <alignment horizontal="left" vertical="center"/>
    </xf>
    <xf numFmtId="49" fontId="19" fillId="0" borderId="0" xfId="8" applyNumberFormat="1" applyFont="1" applyAlignment="1">
      <alignment horizontal="left" vertical="center"/>
    </xf>
    <xf numFmtId="0" fontId="19" fillId="0" borderId="0" xfId="8" applyFont="1" applyBorder="1" applyAlignment="1">
      <alignment horizontal="left" vertical="center"/>
    </xf>
    <xf numFmtId="0" fontId="19" fillId="0" borderId="0" xfId="8" applyFont="1" applyFill="1" applyBorder="1" applyAlignment="1">
      <alignment horizontal="center" vertical="center"/>
    </xf>
    <xf numFmtId="0" fontId="19" fillId="0" borderId="4" xfId="8" applyFont="1" applyFill="1" applyBorder="1" applyAlignment="1">
      <alignment horizontal="center" vertical="center"/>
    </xf>
    <xf numFmtId="0" fontId="19" fillId="0" borderId="85" xfId="8" applyFont="1" applyFill="1" applyBorder="1" applyAlignment="1">
      <alignment horizontal="center" vertical="center"/>
    </xf>
    <xf numFmtId="0" fontId="19" fillId="0" borderId="6" xfId="8" applyFont="1" applyFill="1" applyBorder="1" applyAlignment="1">
      <alignment horizontal="center" vertical="center"/>
    </xf>
    <xf numFmtId="181" fontId="32" fillId="0" borderId="0" xfId="4" applyNumberFormat="1" applyFont="1" applyFill="1" applyBorder="1" applyAlignment="1">
      <alignment horizontal="left" vertical="center" shrinkToFit="1"/>
    </xf>
    <xf numFmtId="0" fontId="19" fillId="0" borderId="120" xfId="8" applyFont="1" applyFill="1" applyBorder="1" applyAlignment="1">
      <alignment horizontal="center" vertical="center"/>
    </xf>
    <xf numFmtId="49" fontId="19" fillId="0" borderId="120" xfId="4" applyNumberFormat="1" applyFont="1" applyFill="1" applyBorder="1" applyAlignment="1">
      <alignment horizontal="right" vertical="center" shrinkToFit="1"/>
    </xf>
    <xf numFmtId="0" fontId="19" fillId="0" borderId="123" xfId="8" applyFont="1" applyFill="1" applyBorder="1" applyAlignment="1">
      <alignment horizontal="center" vertical="center"/>
    </xf>
    <xf numFmtId="49" fontId="19" fillId="0" borderId="123" xfId="4" applyNumberFormat="1" applyFont="1" applyFill="1" applyBorder="1" applyAlignment="1">
      <alignment horizontal="right" vertical="center" shrinkToFit="1"/>
    </xf>
    <xf numFmtId="0" fontId="19" fillId="0" borderId="125" xfId="8" applyFont="1" applyFill="1" applyBorder="1" applyAlignment="1">
      <alignment horizontal="center" vertical="center"/>
    </xf>
    <xf numFmtId="49" fontId="19" fillId="0" borderId="125" xfId="4" applyNumberFormat="1" applyFont="1" applyFill="1" applyBorder="1" applyAlignment="1">
      <alignment horizontal="right" vertical="center" shrinkToFit="1"/>
    </xf>
    <xf numFmtId="0" fontId="19" fillId="4" borderId="34" xfId="8" applyFont="1" applyFill="1" applyBorder="1" applyAlignment="1">
      <alignment horizontal="center" vertical="center" textRotation="255" shrinkToFit="1"/>
    </xf>
    <xf numFmtId="181" fontId="19" fillId="0" borderId="0" xfId="4" applyNumberFormat="1" applyFont="1" applyFill="1" applyBorder="1" applyAlignment="1">
      <alignment horizontal="right" vertical="center"/>
    </xf>
    <xf numFmtId="0" fontId="34" fillId="0" borderId="0" xfId="8" applyFont="1" applyFill="1" applyBorder="1" applyAlignment="1">
      <alignment horizontal="left" vertical="center"/>
    </xf>
    <xf numFmtId="0" fontId="19" fillId="0" borderId="51" xfId="8" applyFont="1" applyFill="1" applyBorder="1" applyAlignment="1">
      <alignment vertical="center"/>
    </xf>
    <xf numFmtId="0" fontId="19" fillId="0" borderId="0" xfId="8" applyFont="1" applyFill="1" applyBorder="1" applyAlignment="1">
      <alignment vertical="center"/>
    </xf>
    <xf numFmtId="38" fontId="19" fillId="0" borderId="0" xfId="4" applyFont="1" applyBorder="1" applyAlignment="1">
      <alignment horizontal="left" vertical="center"/>
    </xf>
    <xf numFmtId="38" fontId="32" fillId="0" borderId="0" xfId="4" applyNumberFormat="1" applyFont="1" applyFill="1" applyBorder="1" applyAlignment="1">
      <alignment horizontal="left" vertical="center"/>
    </xf>
    <xf numFmtId="38" fontId="32" fillId="0" borderId="0" xfId="4" applyNumberFormat="1" applyFont="1" applyFill="1" applyBorder="1" applyAlignment="1">
      <alignment horizontal="left" vertical="center" shrinkToFit="1"/>
    </xf>
    <xf numFmtId="38" fontId="19" fillId="0" borderId="0" xfId="4" applyNumberFormat="1" applyFont="1" applyFill="1" applyBorder="1" applyAlignment="1">
      <alignment horizontal="right" vertical="center"/>
    </xf>
    <xf numFmtId="0" fontId="40" fillId="0" borderId="0" xfId="8" applyFont="1" applyAlignment="1">
      <alignment vertical="center"/>
    </xf>
    <xf numFmtId="0" fontId="41" fillId="0" borderId="0" xfId="8" applyFont="1" applyFill="1" applyBorder="1" applyAlignment="1">
      <alignment horizontal="left" vertical="center"/>
    </xf>
    <xf numFmtId="0" fontId="40" fillId="0" borderId="0" xfId="8" applyFont="1" applyBorder="1" applyAlignment="1">
      <alignment vertical="center"/>
    </xf>
    <xf numFmtId="0" fontId="19" fillId="0" borderId="127" xfId="8" applyFont="1" applyBorder="1" applyAlignment="1">
      <alignment vertical="center"/>
    </xf>
    <xf numFmtId="38" fontId="40" fillId="0" borderId="0" xfId="4" applyFont="1" applyFill="1" applyBorder="1" applyAlignment="1">
      <alignment horizontal="center" vertical="center"/>
    </xf>
    <xf numFmtId="0" fontId="37" fillId="0" borderId="0" xfId="8" applyFont="1" applyFill="1" applyBorder="1" applyAlignment="1">
      <alignment horizontal="left" vertical="center"/>
    </xf>
    <xf numFmtId="38" fontId="37" fillId="0" borderId="0" xfId="4" applyNumberFormat="1" applyFont="1" applyFill="1" applyBorder="1" applyAlignment="1">
      <alignment horizontal="right" vertical="center"/>
    </xf>
    <xf numFmtId="38" fontId="19" fillId="0" borderId="0" xfId="4" applyFont="1" applyFill="1" applyBorder="1" applyAlignment="1">
      <alignment horizontal="center" vertical="center"/>
    </xf>
    <xf numFmtId="0" fontId="38" fillId="0" borderId="0" xfId="8" applyFont="1" applyFill="1" applyAlignment="1">
      <alignment horizontal="left" vertical="center"/>
    </xf>
    <xf numFmtId="0" fontId="22" fillId="0" borderId="0" xfId="8" applyFont="1" applyFill="1" applyAlignment="1">
      <alignment vertical="center"/>
    </xf>
    <xf numFmtId="0" fontId="22" fillId="0" borderId="0" xfId="8" applyFont="1" applyFill="1" applyBorder="1" applyAlignment="1">
      <alignment horizontal="left" vertical="center"/>
    </xf>
    <xf numFmtId="38" fontId="22" fillId="0" borderId="0" xfId="4" applyFont="1" applyFill="1" applyBorder="1" applyAlignment="1">
      <alignment horizontal="left" vertical="center"/>
    </xf>
    <xf numFmtId="0" fontId="22" fillId="0" borderId="51" xfId="8" applyFont="1" applyFill="1" applyBorder="1" applyAlignment="1">
      <alignment vertical="center"/>
    </xf>
    <xf numFmtId="0" fontId="22" fillId="0" borderId="0" xfId="8" applyFont="1" applyFill="1" applyBorder="1" applyAlignment="1">
      <alignment vertical="center"/>
    </xf>
    <xf numFmtId="0" fontId="19" fillId="0" borderId="0" xfId="8" applyFont="1" applyFill="1" applyAlignment="1">
      <alignment horizontal="center" vertical="center"/>
    </xf>
    <xf numFmtId="38" fontId="38" fillId="0" borderId="0" xfId="4" applyFont="1" applyFill="1" applyBorder="1" applyAlignment="1">
      <alignment horizontal="right" vertical="center" shrinkToFit="1"/>
    </xf>
    <xf numFmtId="49" fontId="19" fillId="0" borderId="0" xfId="4" applyNumberFormat="1" applyFont="1" applyFill="1" applyBorder="1" applyAlignment="1">
      <alignment horizontal="right" vertical="center" shrinkToFit="1"/>
    </xf>
    <xf numFmtId="180" fontId="38" fillId="0" borderId="0" xfId="4" applyNumberFormat="1" applyFont="1" applyFill="1" applyBorder="1" applyAlignment="1">
      <alignment horizontal="right" vertical="center" shrinkToFit="1"/>
    </xf>
    <xf numFmtId="38" fontId="19" fillId="0" borderId="119" xfId="4" applyFont="1" applyFill="1" applyBorder="1" applyAlignment="1">
      <alignment horizontal="right" vertical="center" shrinkToFit="1"/>
    </xf>
    <xf numFmtId="180" fontId="19" fillId="0" borderId="121" xfId="4" applyNumberFormat="1" applyFont="1" applyFill="1" applyBorder="1" applyAlignment="1">
      <alignment horizontal="right" vertical="center" shrinkToFit="1"/>
    </xf>
    <xf numFmtId="38" fontId="19" fillId="0" borderId="122" xfId="4" applyFont="1" applyFill="1" applyBorder="1" applyAlignment="1">
      <alignment horizontal="right" vertical="center" shrinkToFit="1"/>
    </xf>
    <xf numFmtId="180" fontId="19" fillId="0" borderId="124" xfId="4" applyNumberFormat="1" applyFont="1" applyFill="1" applyBorder="1" applyAlignment="1">
      <alignment horizontal="right" vertical="center" shrinkToFit="1"/>
    </xf>
    <xf numFmtId="38" fontId="19" fillId="0" borderId="12" xfId="4" applyFont="1" applyFill="1" applyBorder="1" applyAlignment="1">
      <alignment horizontal="right" vertical="center" shrinkToFit="1"/>
    </xf>
    <xf numFmtId="180" fontId="19" fillId="0" borderId="14" xfId="4" applyNumberFormat="1" applyFont="1" applyFill="1" applyBorder="1" applyAlignment="1">
      <alignment horizontal="right" vertical="center" shrinkToFit="1"/>
    </xf>
    <xf numFmtId="0" fontId="20" fillId="0" borderId="0" xfId="11" applyFont="1"/>
    <xf numFmtId="0" fontId="23" fillId="0" borderId="0" xfId="11" applyFont="1" applyAlignment="1">
      <alignment horizontal="left"/>
    </xf>
    <xf numFmtId="0" fontId="20" fillId="5" borderId="17" xfId="11" applyFont="1" applyFill="1" applyBorder="1" applyAlignment="1">
      <alignment horizontal="center" vertical="center"/>
    </xf>
    <xf numFmtId="0" fontId="20" fillId="0" borderId="0" xfId="11" applyFont="1" applyAlignment="1">
      <alignment vertical="center"/>
    </xf>
    <xf numFmtId="0" fontId="22" fillId="5" borderId="17" xfId="11" applyFont="1" applyFill="1" applyBorder="1" applyAlignment="1">
      <alignment horizontal="center" vertical="center"/>
    </xf>
    <xf numFmtId="0" fontId="22" fillId="5" borderId="36" xfId="11" applyFont="1" applyFill="1" applyBorder="1" applyAlignment="1">
      <alignment vertical="center"/>
    </xf>
    <xf numFmtId="0" fontId="22" fillId="5" borderId="37" xfId="11" applyFont="1" applyFill="1" applyBorder="1" applyAlignment="1">
      <alignment vertical="center"/>
    </xf>
    <xf numFmtId="0" fontId="22" fillId="5" borderId="0" xfId="11" applyFont="1" applyFill="1" applyAlignment="1">
      <alignment vertical="center"/>
    </xf>
    <xf numFmtId="0" fontId="22" fillId="5" borderId="12" xfId="11" applyFont="1" applyFill="1" applyBorder="1" applyAlignment="1">
      <alignment vertical="center"/>
    </xf>
    <xf numFmtId="0" fontId="22" fillId="5" borderId="13" xfId="11" applyFont="1" applyFill="1" applyBorder="1" applyAlignment="1">
      <alignment vertical="center"/>
    </xf>
    <xf numFmtId="0" fontId="22" fillId="5" borderId="34" xfId="11" applyFont="1" applyFill="1" applyBorder="1" applyAlignment="1">
      <alignment vertical="center"/>
    </xf>
    <xf numFmtId="0" fontId="22" fillId="5" borderId="0" xfId="11" applyFont="1" applyFill="1" applyBorder="1" applyAlignment="1">
      <alignment vertical="center"/>
    </xf>
    <xf numFmtId="0" fontId="22" fillId="5" borderId="15" xfId="11" applyFont="1" applyFill="1" applyBorder="1" applyAlignment="1">
      <alignment vertical="center"/>
    </xf>
    <xf numFmtId="0" fontId="22" fillId="5" borderId="51" xfId="11" applyFont="1" applyFill="1" applyBorder="1" applyAlignment="1">
      <alignment vertical="center"/>
    </xf>
    <xf numFmtId="0" fontId="22" fillId="5" borderId="14" xfId="11" applyFont="1" applyFill="1" applyBorder="1" applyAlignment="1">
      <alignment vertical="center"/>
    </xf>
    <xf numFmtId="0" fontId="22" fillId="0" borderId="0" xfId="11" applyFont="1" applyAlignment="1">
      <alignment vertical="center"/>
    </xf>
    <xf numFmtId="0" fontId="20" fillId="5" borderId="56" xfId="11" applyFont="1" applyFill="1" applyBorder="1" applyAlignment="1">
      <alignment horizontal="center" vertical="center"/>
    </xf>
    <xf numFmtId="0" fontId="31" fillId="5" borderId="56" xfId="11" applyFont="1" applyFill="1" applyBorder="1" applyAlignment="1">
      <alignment vertical="center"/>
    </xf>
    <xf numFmtId="0" fontId="31" fillId="5" borderId="57" xfId="11" applyFont="1" applyFill="1" applyBorder="1" applyAlignment="1">
      <alignment vertical="center"/>
    </xf>
    <xf numFmtId="0" fontId="31" fillId="5" borderId="132" xfId="11" applyFont="1" applyFill="1" applyBorder="1" applyAlignment="1">
      <alignment vertical="center"/>
    </xf>
    <xf numFmtId="0" fontId="31" fillId="5" borderId="133" xfId="11" applyFont="1" applyFill="1" applyBorder="1" applyAlignment="1">
      <alignment vertical="center"/>
    </xf>
    <xf numFmtId="0" fontId="31" fillId="5" borderId="62" xfId="11" applyFont="1" applyFill="1" applyBorder="1" applyAlignment="1">
      <alignment vertical="center"/>
    </xf>
    <xf numFmtId="0" fontId="31" fillId="0" borderId="0" xfId="11" applyFont="1" applyAlignment="1">
      <alignment vertical="center"/>
    </xf>
    <xf numFmtId="0" fontId="20" fillId="0" borderId="33" xfId="11" applyFont="1" applyBorder="1" applyAlignment="1">
      <alignment vertical="center"/>
    </xf>
    <xf numFmtId="0" fontId="20" fillId="0" borderId="134" xfId="11" applyFont="1" applyBorder="1" applyAlignment="1">
      <alignment vertical="center"/>
    </xf>
    <xf numFmtId="0" fontId="20" fillId="0" borderId="135" xfId="11" applyFont="1" applyBorder="1" applyAlignment="1">
      <alignment vertical="center"/>
    </xf>
    <xf numFmtId="0" fontId="20" fillId="0" borderId="136" xfId="11" applyFont="1" applyBorder="1" applyAlignment="1">
      <alignment vertical="center"/>
    </xf>
    <xf numFmtId="0" fontId="20" fillId="0" borderId="137" xfId="11" applyFont="1" applyBorder="1" applyAlignment="1">
      <alignment vertical="center"/>
    </xf>
    <xf numFmtId="0" fontId="20" fillId="0" borderId="138" xfId="11" applyFont="1" applyBorder="1" applyAlignment="1">
      <alignment vertical="center"/>
    </xf>
    <xf numFmtId="0" fontId="20" fillId="0" borderId="17" xfId="11" applyFont="1" applyBorder="1" applyAlignment="1">
      <alignment vertical="center"/>
    </xf>
    <xf numFmtId="0" fontId="20" fillId="0" borderId="139" xfId="11" applyFont="1" applyFill="1" applyBorder="1" applyAlignment="1">
      <alignment vertical="center"/>
    </xf>
    <xf numFmtId="0" fontId="20" fillId="0" borderId="140" xfId="11" applyFont="1" applyBorder="1" applyAlignment="1">
      <alignment vertical="center"/>
    </xf>
    <xf numFmtId="0" fontId="20" fillId="6" borderId="140" xfId="11" applyFont="1" applyFill="1" applyBorder="1" applyAlignment="1">
      <alignment vertical="center"/>
    </xf>
    <xf numFmtId="0" fontId="20" fillId="0" borderId="141" xfId="11" applyFont="1" applyBorder="1" applyAlignment="1">
      <alignment vertical="center"/>
    </xf>
    <xf numFmtId="0" fontId="20" fillId="0" borderId="142" xfId="11" applyFont="1" applyBorder="1" applyAlignment="1">
      <alignment vertical="center"/>
    </xf>
    <xf numFmtId="0" fontId="20" fillId="0" borderId="143" xfId="11" applyFont="1" applyBorder="1" applyAlignment="1">
      <alignment vertical="center"/>
    </xf>
    <xf numFmtId="0" fontId="20" fillId="0" borderId="144" xfId="11" applyFont="1" applyBorder="1" applyAlignment="1">
      <alignment vertical="center"/>
    </xf>
    <xf numFmtId="0" fontId="20" fillId="0" borderId="17" xfId="11" applyFont="1" applyBorder="1" applyAlignment="1">
      <alignment horizontal="left" vertical="center"/>
    </xf>
    <xf numFmtId="0" fontId="20" fillId="0" borderId="145" xfId="11" applyFont="1" applyBorder="1" applyAlignment="1">
      <alignment vertical="center"/>
    </xf>
    <xf numFmtId="0" fontId="20" fillId="0" borderId="146" xfId="11" applyFont="1" applyBorder="1" applyAlignment="1">
      <alignment vertical="center"/>
    </xf>
    <xf numFmtId="0" fontId="20" fillId="0" borderId="147" xfId="11" applyFont="1" applyBorder="1" applyAlignment="1">
      <alignment vertical="center"/>
    </xf>
    <xf numFmtId="0" fontId="20" fillId="0" borderId="148" xfId="11" applyFont="1" applyBorder="1" applyAlignment="1">
      <alignment vertical="center"/>
    </xf>
    <xf numFmtId="0" fontId="20" fillId="0" borderId="149" xfId="11" applyFont="1" applyBorder="1" applyAlignment="1">
      <alignment vertical="center"/>
    </xf>
    <xf numFmtId="0" fontId="42" fillId="0" borderId="0" xfId="0" applyFont="1" applyAlignment="1">
      <alignment vertical="center"/>
    </xf>
    <xf numFmtId="0" fontId="42" fillId="0" borderId="17" xfId="0" applyFont="1" applyBorder="1" applyAlignment="1">
      <alignment horizontal="center" vertical="center"/>
    </xf>
    <xf numFmtId="0" fontId="42" fillId="0" borderId="17" xfId="0" applyFont="1" applyBorder="1" applyAlignment="1">
      <alignment horizontal="center" vertical="distributed"/>
    </xf>
    <xf numFmtId="0" fontId="42" fillId="0" borderId="17" xfId="0" applyFont="1" applyBorder="1" applyAlignment="1">
      <alignment vertical="center"/>
    </xf>
    <xf numFmtId="0" fontId="42" fillId="0" borderId="36" xfId="0" applyFont="1" applyBorder="1" applyAlignment="1">
      <alignment vertical="center"/>
    </xf>
    <xf numFmtId="0" fontId="42" fillId="0" borderId="151" xfId="0" applyFont="1" applyBorder="1" applyAlignment="1">
      <alignment vertical="center"/>
    </xf>
    <xf numFmtId="0" fontId="42" fillId="0" borderId="37" xfId="0" applyFont="1" applyBorder="1" applyAlignment="1">
      <alignment vertical="center"/>
    </xf>
    <xf numFmtId="0" fontId="42" fillId="0" borderId="17" xfId="0" applyFont="1" applyBorder="1" applyAlignment="1">
      <alignment horizontal="center" vertical="distributed" wrapText="1"/>
    </xf>
    <xf numFmtId="0" fontId="42" fillId="0" borderId="32" xfId="0" applyFont="1" applyBorder="1" applyAlignment="1">
      <alignment horizontal="center" vertical="center"/>
    </xf>
    <xf numFmtId="0" fontId="42" fillId="0" borderId="32" xfId="0" applyFont="1" applyBorder="1" applyAlignment="1">
      <alignment vertical="center"/>
    </xf>
    <xf numFmtId="0" fontId="42" fillId="0" borderId="4" xfId="0" applyFont="1" applyBorder="1" applyAlignment="1">
      <alignment vertical="center"/>
    </xf>
    <xf numFmtId="0" fontId="42" fillId="0" borderId="152" xfId="0" applyFont="1" applyBorder="1" applyAlignment="1">
      <alignment vertical="center"/>
    </xf>
    <xf numFmtId="0" fontId="42" fillId="0" borderId="6" xfId="0" applyFont="1" applyBorder="1" applyAlignment="1">
      <alignment vertical="center"/>
    </xf>
    <xf numFmtId="0" fontId="42" fillId="0" borderId="79" xfId="0" applyFont="1" applyBorder="1" applyAlignment="1">
      <alignment horizontal="center" vertical="center"/>
    </xf>
    <xf numFmtId="0" fontId="42" fillId="0" borderId="79" xfId="0" applyFont="1" applyBorder="1" applyAlignment="1">
      <alignment vertical="center"/>
    </xf>
    <xf numFmtId="0" fontId="42" fillId="0" borderId="61" xfId="0" applyFont="1" applyBorder="1" applyAlignment="1">
      <alignment vertical="center"/>
    </xf>
    <xf numFmtId="0" fontId="42" fillId="0" borderId="153" xfId="0" applyFont="1" applyBorder="1" applyAlignment="1">
      <alignment vertical="center"/>
    </xf>
    <xf numFmtId="0" fontId="42" fillId="0" borderId="59" xfId="0" applyFont="1" applyBorder="1" applyAlignment="1">
      <alignment vertical="center"/>
    </xf>
    <xf numFmtId="0" fontId="44" fillId="0" borderId="0" xfId="0" applyFont="1" applyAlignment="1">
      <alignment horizontal="left" vertical="center"/>
    </xf>
    <xf numFmtId="0" fontId="13" fillId="3" borderId="48" xfId="0" applyFont="1" applyFill="1" applyBorder="1" applyAlignment="1">
      <alignment vertical="center"/>
    </xf>
    <xf numFmtId="0" fontId="20" fillId="0" borderId="0" xfId="7" applyFont="1" applyFill="1" applyBorder="1" applyAlignment="1">
      <alignment horizontal="center" vertical="center"/>
    </xf>
    <xf numFmtId="0" fontId="20" fillId="0" borderId="0" xfId="7" applyFont="1" applyFill="1" applyBorder="1" applyAlignment="1">
      <alignment vertical="center"/>
    </xf>
    <xf numFmtId="0" fontId="20" fillId="0" borderId="0" xfId="6" applyFont="1" applyFill="1" applyBorder="1" applyAlignment="1">
      <alignment horizontal="left" vertical="center"/>
    </xf>
    <xf numFmtId="0" fontId="20" fillId="0" borderId="0" xfId="6" applyFont="1" applyFill="1" applyBorder="1" applyAlignment="1">
      <alignment vertical="center"/>
    </xf>
    <xf numFmtId="0" fontId="29" fillId="0" borderId="37" xfId="6" applyFont="1" applyFill="1" applyBorder="1" applyAlignment="1">
      <alignment horizontal="center" vertical="center"/>
    </xf>
    <xf numFmtId="0" fontId="29" fillId="0" borderId="37" xfId="6" applyFont="1" applyFill="1" applyBorder="1" applyAlignment="1">
      <alignment vertical="center"/>
    </xf>
    <xf numFmtId="0" fontId="29" fillId="0" borderId="36" xfId="7" applyFont="1" applyFill="1" applyBorder="1" applyAlignment="1">
      <alignment vertical="center" wrapText="1"/>
    </xf>
    <xf numFmtId="0" fontId="29" fillId="0" borderId="20" xfId="7" applyFont="1" applyFill="1" applyBorder="1" applyAlignment="1">
      <alignment vertical="center" wrapText="1"/>
    </xf>
    <xf numFmtId="0" fontId="31" fillId="0" borderId="20" xfId="7" applyFont="1" applyFill="1" applyBorder="1" applyAlignment="1">
      <alignment horizontal="left" vertical="center"/>
    </xf>
    <xf numFmtId="0" fontId="20" fillId="0" borderId="5" xfId="7" applyFont="1" applyFill="1" applyBorder="1">
      <alignment vertical="center"/>
    </xf>
    <xf numFmtId="0" fontId="28" fillId="0" borderId="20" xfId="7" applyFont="1" applyFill="1" applyBorder="1" applyAlignment="1">
      <alignment horizontal="right" vertical="center"/>
    </xf>
    <xf numFmtId="0" fontId="28" fillId="0" borderId="37" xfId="7" applyFont="1" applyFill="1" applyBorder="1" applyAlignment="1">
      <alignment horizontal="left" vertical="center"/>
    </xf>
    <xf numFmtId="0" fontId="28" fillId="0" borderId="13" xfId="7" applyFont="1" applyFill="1" applyBorder="1" applyAlignment="1">
      <alignment horizontal="right" vertical="center"/>
    </xf>
    <xf numFmtId="0" fontId="20" fillId="0" borderId="34" xfId="7" applyFont="1" applyFill="1" applyBorder="1">
      <alignment vertical="center"/>
    </xf>
    <xf numFmtId="0" fontId="29" fillId="0" borderId="34" xfId="7" applyFont="1" applyFill="1" applyBorder="1" applyAlignment="1">
      <alignment vertical="center" wrapText="1"/>
    </xf>
    <xf numFmtId="0" fontId="29" fillId="0" borderId="12" xfId="7" applyFont="1" applyFill="1" applyBorder="1" applyAlignment="1">
      <alignment vertical="center" wrapText="1"/>
    </xf>
    <xf numFmtId="0" fontId="5" fillId="0" borderId="0" xfId="0" applyFont="1" applyAlignment="1">
      <alignment horizontal="center" vertical="center"/>
    </xf>
    <xf numFmtId="0" fontId="5" fillId="0" borderId="17" xfId="0" applyFont="1" applyBorder="1" applyAlignment="1">
      <alignment vertical="center"/>
    </xf>
    <xf numFmtId="0" fontId="5" fillId="0" borderId="17" xfId="0" applyFont="1" applyBorder="1" applyAlignment="1">
      <alignment horizontal="center" vertical="center"/>
    </xf>
    <xf numFmtId="0" fontId="13" fillId="0" borderId="0" xfId="0" applyFont="1" applyAlignment="1">
      <alignment horizontal="left" vertical="center" indent="1"/>
    </xf>
    <xf numFmtId="0" fontId="13" fillId="3" borderId="0" xfId="0" applyFont="1" applyFill="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lignment horizontal="left" vertical="center" wrapText="1"/>
    </xf>
    <xf numFmtId="0" fontId="13" fillId="3" borderId="0" xfId="0" applyFont="1" applyFill="1" applyAlignment="1">
      <alignment horizontal="left" vertical="center"/>
    </xf>
    <xf numFmtId="176" fontId="13" fillId="3" borderId="0" xfId="0" applyNumberFormat="1" applyFont="1" applyFill="1" applyAlignment="1">
      <alignment horizontal="right" vertical="center"/>
    </xf>
    <xf numFmtId="0" fontId="11" fillId="0" borderId="36" xfId="2" applyFont="1" applyBorder="1" applyAlignment="1">
      <alignment horizontal="center" vertical="center"/>
    </xf>
    <xf numFmtId="0" fontId="11" fillId="0" borderId="20" xfId="2" applyFont="1" applyBorder="1" applyAlignment="1">
      <alignment horizontal="center" vertical="center"/>
    </xf>
    <xf numFmtId="0" fontId="11" fillId="0" borderId="37" xfId="2" applyFont="1" applyBorder="1" applyAlignment="1">
      <alignment horizontal="center" vertical="center"/>
    </xf>
    <xf numFmtId="0" fontId="11" fillId="0" borderId="17" xfId="2" applyFont="1" applyBorder="1" applyAlignment="1">
      <alignment horizontal="center" vertical="center"/>
    </xf>
    <xf numFmtId="0" fontId="9" fillId="0" borderId="0" xfId="2" applyFont="1" applyAlignment="1">
      <alignment vertical="center"/>
    </xf>
    <xf numFmtId="0" fontId="10" fillId="0" borderId="17" xfId="2" applyFont="1" applyBorder="1" applyAlignment="1">
      <alignment vertical="center"/>
    </xf>
    <xf numFmtId="0" fontId="12" fillId="0" borderId="17" xfId="2" applyFont="1" applyBorder="1" applyAlignment="1">
      <alignment vertical="center"/>
    </xf>
    <xf numFmtId="0" fontId="12" fillId="0" borderId="0" xfId="2" applyFont="1" applyAlignment="1">
      <alignment vertical="center" wrapText="1"/>
    </xf>
    <xf numFmtId="0" fontId="12" fillId="0" borderId="13" xfId="2" applyFont="1" applyBorder="1" applyAlignment="1">
      <alignment vertical="center" wrapText="1"/>
    </xf>
    <xf numFmtId="0" fontId="11" fillId="0" borderId="36" xfId="2" applyFont="1" applyBorder="1" applyAlignment="1">
      <alignment horizontal="center" vertical="center" wrapText="1"/>
    </xf>
    <xf numFmtId="0" fontId="11" fillId="0" borderId="20" xfId="2" applyFont="1" applyBorder="1" applyAlignment="1">
      <alignment horizontal="center" vertical="center" wrapText="1"/>
    </xf>
    <xf numFmtId="0" fontId="11" fillId="0" borderId="37" xfId="2" applyFont="1" applyBorder="1" applyAlignment="1">
      <alignment horizontal="center" vertical="center" wrapText="1"/>
    </xf>
    <xf numFmtId="0" fontId="11" fillId="0" borderId="33" xfId="2" applyFont="1" applyBorder="1" applyAlignment="1">
      <alignment horizontal="left" vertical="center" wrapText="1"/>
    </xf>
    <xf numFmtId="0" fontId="12" fillId="0" borderId="13" xfId="2" applyFont="1" applyBorder="1" applyAlignment="1">
      <alignment vertical="center"/>
    </xf>
    <xf numFmtId="0" fontId="11" fillId="0" borderId="17" xfId="2" applyFont="1" applyBorder="1" applyAlignment="1">
      <alignment horizontal="center" vertical="center" shrinkToFit="1"/>
    </xf>
    <xf numFmtId="0" fontId="11" fillId="0" borderId="17" xfId="2" applyFont="1" applyBorder="1" applyAlignment="1">
      <alignment vertical="center" wrapText="1"/>
    </xf>
    <xf numFmtId="0" fontId="11" fillId="0" borderId="13" xfId="2" applyFont="1" applyBorder="1" applyAlignment="1">
      <alignment horizontal="right" vertical="center"/>
    </xf>
    <xf numFmtId="0" fontId="11" fillId="0" borderId="14" xfId="2" applyFont="1" applyBorder="1" applyAlignment="1">
      <alignment horizontal="right" vertical="center"/>
    </xf>
    <xf numFmtId="0" fontId="11" fillId="0" borderId="17" xfId="2" applyFont="1" applyBorder="1" applyAlignment="1">
      <alignment horizontal="center" vertical="center" wrapText="1"/>
    </xf>
    <xf numFmtId="0" fontId="11" fillId="0" borderId="36" xfId="2" applyFont="1" applyBorder="1" applyAlignment="1">
      <alignment horizontal="left" vertical="top"/>
    </xf>
    <xf numFmtId="0" fontId="11" fillId="0" borderId="20" xfId="2" applyFont="1" applyBorder="1" applyAlignment="1">
      <alignment horizontal="left" vertical="top"/>
    </xf>
    <xf numFmtId="0" fontId="11" fillId="0" borderId="37" xfId="2" applyFont="1" applyBorder="1" applyAlignment="1">
      <alignment horizontal="left" vertical="top"/>
    </xf>
    <xf numFmtId="176" fontId="11" fillId="0" borderId="36" xfId="2" applyNumberFormat="1" applyFont="1" applyBorder="1" applyAlignment="1">
      <alignment horizontal="left" vertical="top"/>
    </xf>
    <xf numFmtId="176" fontId="12" fillId="0" borderId="20" xfId="2" applyNumberFormat="1" applyFont="1" applyBorder="1" applyAlignment="1">
      <alignment horizontal="left" vertical="top"/>
    </xf>
    <xf numFmtId="176" fontId="12" fillId="0" borderId="37" xfId="2" applyNumberFormat="1" applyFont="1" applyBorder="1" applyAlignment="1">
      <alignment horizontal="left" vertical="top"/>
    </xf>
    <xf numFmtId="0" fontId="12" fillId="0" borderId="20" xfId="2" applyFont="1" applyBorder="1" applyAlignment="1">
      <alignment vertical="center"/>
    </xf>
    <xf numFmtId="0" fontId="12" fillId="0" borderId="37" xfId="2" applyFont="1" applyBorder="1" applyAlignment="1">
      <alignment vertical="center"/>
    </xf>
    <xf numFmtId="177" fontId="11" fillId="0" borderId="36" xfId="2" applyNumberFormat="1" applyFont="1" applyBorder="1" applyAlignment="1">
      <alignment horizontal="center" vertical="center"/>
    </xf>
    <xf numFmtId="177" fontId="11" fillId="0" borderId="20" xfId="2" applyNumberFormat="1" applyFont="1" applyBorder="1" applyAlignment="1">
      <alignment horizontal="center" vertical="center"/>
    </xf>
    <xf numFmtId="0" fontId="11" fillId="0" borderId="38" xfId="2" applyFont="1" applyBorder="1" applyAlignment="1">
      <alignment horizontal="left" vertical="center"/>
    </xf>
    <xf numFmtId="0" fontId="11" fillId="0" borderId="39" xfId="2" applyFont="1" applyBorder="1" applyAlignment="1">
      <alignment horizontal="left" vertical="center" shrinkToFit="1"/>
    </xf>
    <xf numFmtId="0" fontId="11" fillId="0" borderId="40" xfId="2" applyFont="1" applyBorder="1" applyAlignment="1">
      <alignment horizontal="left" vertical="center" shrinkToFit="1"/>
    </xf>
    <xf numFmtId="0" fontId="11" fillId="0" borderId="41" xfId="2" applyFont="1" applyBorder="1" applyAlignment="1">
      <alignment horizontal="left" vertical="center" shrinkToFit="1"/>
    </xf>
    <xf numFmtId="0" fontId="11" fillId="0" borderId="32" xfId="2" applyFont="1" applyBorder="1" applyAlignment="1">
      <alignment horizontal="center" vertical="center"/>
    </xf>
    <xf numFmtId="0" fontId="11" fillId="0" borderId="33" xfId="2" applyFont="1" applyBorder="1" applyAlignment="1">
      <alignment horizontal="center" vertical="center"/>
    </xf>
    <xf numFmtId="0" fontId="11" fillId="0" borderId="38" xfId="2" applyFont="1" applyBorder="1" applyAlignment="1">
      <alignment horizontal="left" vertical="top" shrinkToFit="1"/>
    </xf>
    <xf numFmtId="0" fontId="11" fillId="0" borderId="42" xfId="2" applyFont="1" applyBorder="1" applyAlignment="1">
      <alignment horizontal="right" shrinkToFit="1"/>
    </xf>
    <xf numFmtId="0" fontId="11" fillId="0" borderId="32" xfId="2" applyFont="1" applyBorder="1" applyAlignment="1">
      <alignment horizontal="center" vertical="center" shrinkToFit="1"/>
    </xf>
    <xf numFmtId="0" fontId="11" fillId="0" borderId="33" xfId="2" applyFont="1" applyBorder="1" applyAlignment="1">
      <alignment vertical="center"/>
    </xf>
    <xf numFmtId="0" fontId="0" fillId="0" borderId="36" xfId="0" applyBorder="1" applyAlignment="1">
      <alignment horizontal="left" vertical="top" wrapText="1"/>
    </xf>
    <xf numFmtId="0" fontId="0" fillId="0" borderId="20" xfId="0" applyBorder="1" applyAlignment="1">
      <alignment horizontal="left" vertical="top" wrapText="1"/>
    </xf>
    <xf numFmtId="0" fontId="0" fillId="0" borderId="37" xfId="0" applyBorder="1" applyAlignment="1">
      <alignment horizontal="left" vertical="top" wrapText="1"/>
    </xf>
    <xf numFmtId="0" fontId="0" fillId="0" borderId="36" xfId="0" applyBorder="1" applyAlignment="1">
      <alignment horizontal="left" vertical="top"/>
    </xf>
    <xf numFmtId="0" fontId="0" fillId="0" borderId="20" xfId="0" applyBorder="1" applyAlignment="1">
      <alignment horizontal="left" vertical="top"/>
    </xf>
    <xf numFmtId="0" fontId="0" fillId="0" borderId="37" xfId="0" applyBorder="1" applyAlignment="1">
      <alignment horizontal="left" vertical="top"/>
    </xf>
    <xf numFmtId="0" fontId="16" fillId="2" borderId="19" xfId="1" applyFont="1" applyFill="1" applyBorder="1" applyAlignment="1">
      <alignment horizontal="center" vertical="center"/>
    </xf>
    <xf numFmtId="0" fontId="16" fillId="2" borderId="20" xfId="1" applyFont="1" applyFill="1" applyBorder="1" applyAlignment="1">
      <alignment horizontal="center" vertical="center"/>
    </xf>
    <xf numFmtId="0" fontId="16" fillId="2" borderId="37" xfId="1" applyFont="1" applyFill="1" applyBorder="1" applyAlignment="1">
      <alignment horizontal="center" vertical="center"/>
    </xf>
    <xf numFmtId="176" fontId="16" fillId="2" borderId="21" xfId="1" applyNumberFormat="1" applyFont="1" applyFill="1" applyBorder="1" applyAlignment="1">
      <alignment horizontal="center" vertical="center"/>
    </xf>
    <xf numFmtId="176" fontId="16" fillId="2" borderId="2" xfId="1" applyNumberFormat="1" applyFont="1" applyFill="1" applyBorder="1" applyAlignment="1">
      <alignment horizontal="center" vertical="center"/>
    </xf>
    <xf numFmtId="176" fontId="16" fillId="2" borderId="3" xfId="1" applyNumberFormat="1" applyFont="1" applyFill="1" applyBorder="1" applyAlignment="1">
      <alignment horizontal="center" vertical="center"/>
    </xf>
    <xf numFmtId="178" fontId="16" fillId="2" borderId="51" xfId="1" applyNumberFormat="1" applyFont="1" applyFill="1" applyBorder="1" applyAlignment="1">
      <alignment horizontal="center" vertical="center"/>
    </xf>
    <xf numFmtId="178" fontId="16" fillId="2" borderId="0" xfId="1" applyNumberFormat="1" applyFont="1" applyFill="1" applyBorder="1" applyAlignment="1">
      <alignment horizontal="center" vertical="center"/>
    </xf>
    <xf numFmtId="178" fontId="16" fillId="2" borderId="35" xfId="1" applyNumberFormat="1" applyFont="1" applyFill="1" applyBorder="1" applyAlignment="1">
      <alignment horizontal="center" vertical="center"/>
    </xf>
    <xf numFmtId="0" fontId="16" fillId="2" borderId="25" xfId="1" applyFont="1" applyFill="1" applyBorder="1" applyAlignment="1">
      <alignment horizontal="center" vertical="center"/>
    </xf>
    <xf numFmtId="0" fontId="16" fillId="2" borderId="26" xfId="1" applyFont="1" applyFill="1" applyBorder="1" applyAlignment="1">
      <alignment horizontal="center" vertical="center"/>
    </xf>
    <xf numFmtId="178" fontId="16" fillId="2" borderId="27" xfId="1" applyNumberFormat="1" applyFont="1" applyFill="1" applyBorder="1" applyAlignment="1">
      <alignment horizontal="center" vertical="center"/>
    </xf>
    <xf numFmtId="178" fontId="16" fillId="2" borderId="10" xfId="1" applyNumberFormat="1" applyFont="1" applyFill="1" applyBorder="1" applyAlignment="1">
      <alignment horizontal="center" vertical="center"/>
    </xf>
    <xf numFmtId="178" fontId="16" fillId="2" borderId="11" xfId="1" applyNumberFormat="1" applyFont="1" applyFill="1" applyBorder="1" applyAlignment="1">
      <alignment horizontal="center" vertical="center"/>
    </xf>
    <xf numFmtId="0" fontId="16" fillId="2" borderId="16" xfId="1" applyFont="1" applyFill="1" applyBorder="1" applyAlignment="1">
      <alignment horizontal="center" vertical="center"/>
    </xf>
    <xf numFmtId="0" fontId="16" fillId="2" borderId="17" xfId="1" applyFont="1" applyFill="1" applyBorder="1" applyAlignment="1">
      <alignment horizontal="center" vertical="center"/>
    </xf>
    <xf numFmtId="0" fontId="16" fillId="2" borderId="18" xfId="1" applyFont="1" applyFill="1" applyBorder="1" applyAlignment="1">
      <alignment horizontal="center" vertical="center"/>
    </xf>
    <xf numFmtId="178" fontId="16" fillId="2" borderId="21" xfId="1" applyNumberFormat="1" applyFont="1" applyFill="1" applyBorder="1" applyAlignment="1">
      <alignment horizontal="center" vertical="center"/>
    </xf>
    <xf numFmtId="178" fontId="16" fillId="2" borderId="2" xfId="1" applyNumberFormat="1" applyFont="1" applyFill="1" applyBorder="1" applyAlignment="1">
      <alignment horizontal="center" vertical="center"/>
    </xf>
    <xf numFmtId="178" fontId="16" fillId="2" borderId="3" xfId="1" applyNumberFormat="1" applyFont="1" applyFill="1" applyBorder="1" applyAlignment="1">
      <alignment horizontal="center" vertical="center"/>
    </xf>
    <xf numFmtId="0" fontId="16" fillId="2" borderId="1" xfId="1" applyFont="1" applyFill="1" applyBorder="1" applyAlignment="1">
      <alignment horizontal="center" vertical="center"/>
    </xf>
    <xf numFmtId="0" fontId="16" fillId="2" borderId="22"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28" xfId="1" applyFont="1" applyFill="1" applyBorder="1" applyAlignment="1">
      <alignment horizontal="center" vertical="center"/>
    </xf>
    <xf numFmtId="0" fontId="11" fillId="2" borderId="29" xfId="1" applyFont="1" applyFill="1" applyBorder="1" applyAlignment="1">
      <alignment horizontal="left" vertical="center" wrapText="1"/>
    </xf>
    <xf numFmtId="0" fontId="11" fillId="2" borderId="30" xfId="1" applyFont="1" applyFill="1" applyBorder="1" applyAlignment="1">
      <alignment horizontal="left" vertical="center" wrapText="1"/>
    </xf>
    <xf numFmtId="0" fontId="11" fillId="2" borderId="31" xfId="1" applyFont="1" applyFill="1" applyBorder="1" applyAlignment="1">
      <alignment horizontal="left" vertical="center" wrapText="1"/>
    </xf>
    <xf numFmtId="178" fontId="16" fillId="2" borderId="23" xfId="1" applyNumberFormat="1" applyFont="1" applyFill="1" applyBorder="1" applyAlignment="1">
      <alignment horizontal="center" vertical="center"/>
    </xf>
    <xf numFmtId="178" fontId="16" fillId="2" borderId="24" xfId="1" applyNumberFormat="1" applyFont="1" applyFill="1" applyBorder="1" applyAlignment="1">
      <alignment horizontal="center" vertical="center"/>
    </xf>
    <xf numFmtId="176" fontId="16" fillId="2" borderId="51" xfId="1" applyNumberFormat="1" applyFont="1" applyFill="1" applyBorder="1" applyAlignment="1">
      <alignment horizontal="center" vertical="center"/>
    </xf>
    <xf numFmtId="176" fontId="16" fillId="2" borderId="0" xfId="1" applyNumberFormat="1" applyFont="1" applyFill="1" applyBorder="1" applyAlignment="1">
      <alignment horizontal="center" vertical="center"/>
    </xf>
    <xf numFmtId="176" fontId="16" fillId="2" borderId="35" xfId="1" applyNumberFormat="1" applyFont="1" applyFill="1" applyBorder="1" applyAlignment="1">
      <alignment horizontal="center" vertical="center"/>
    </xf>
    <xf numFmtId="176" fontId="16" fillId="2" borderId="27" xfId="1" applyNumberFormat="1" applyFont="1" applyFill="1" applyBorder="1" applyAlignment="1">
      <alignment horizontal="center" vertical="center"/>
    </xf>
    <xf numFmtId="176" fontId="16" fillId="2" borderId="10" xfId="1" applyNumberFormat="1" applyFont="1" applyFill="1" applyBorder="1" applyAlignment="1">
      <alignment horizontal="center" vertical="center"/>
    </xf>
    <xf numFmtId="176" fontId="16" fillId="2" borderId="11" xfId="1" applyNumberFormat="1" applyFont="1" applyFill="1" applyBorder="1" applyAlignment="1">
      <alignment horizontal="center" vertical="center"/>
    </xf>
    <xf numFmtId="0" fontId="16" fillId="2" borderId="0" xfId="1" applyFont="1" applyFill="1" applyBorder="1" applyAlignment="1">
      <alignment horizontal="center" vertical="center"/>
    </xf>
    <xf numFmtId="0" fontId="16" fillId="2" borderId="13" xfId="1" applyFont="1" applyFill="1" applyBorder="1" applyAlignment="1">
      <alignment horizontal="center" vertical="center"/>
    </xf>
    <xf numFmtId="0" fontId="16" fillId="2" borderId="43" xfId="1" applyFont="1" applyFill="1" applyBorder="1" applyAlignment="1">
      <alignment horizontal="center" vertical="center"/>
    </xf>
    <xf numFmtId="0" fontId="16" fillId="2" borderId="15"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9"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7" fillId="2" borderId="44"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46" xfId="1" applyFont="1" applyFill="1" applyBorder="1" applyAlignment="1">
      <alignment horizontal="center" vertical="center"/>
    </xf>
    <xf numFmtId="0" fontId="16" fillId="2" borderId="47" xfId="1" applyFont="1" applyFill="1" applyBorder="1" applyAlignment="1">
      <alignment horizontal="center" vertical="center"/>
    </xf>
    <xf numFmtId="0" fontId="16" fillId="2" borderId="48" xfId="1" applyFont="1" applyFill="1" applyBorder="1" applyAlignment="1">
      <alignment horizontal="center" vertical="center"/>
    </xf>
    <xf numFmtId="0" fontId="16" fillId="2" borderId="49" xfId="1" applyFont="1" applyFill="1" applyBorder="1" applyAlignment="1">
      <alignment horizontal="center" vertical="center"/>
    </xf>
    <xf numFmtId="0" fontId="16" fillId="2" borderId="34" xfId="1" applyFont="1" applyFill="1" applyBorder="1" applyAlignment="1">
      <alignment horizontal="center" vertical="center"/>
    </xf>
    <xf numFmtId="0" fontId="16" fillId="2" borderId="35" xfId="1" applyFont="1" applyFill="1" applyBorder="1" applyAlignment="1">
      <alignment horizontal="center" vertical="center"/>
    </xf>
    <xf numFmtId="0" fontId="16" fillId="2" borderId="12" xfId="1" applyFont="1" applyFill="1" applyBorder="1" applyAlignment="1">
      <alignment horizontal="center" vertical="center"/>
    </xf>
    <xf numFmtId="0" fontId="16" fillId="2" borderId="14" xfId="1" applyFont="1" applyFill="1" applyBorder="1" applyAlignment="1">
      <alignment horizontal="center" vertical="center"/>
    </xf>
    <xf numFmtId="0" fontId="16" fillId="2" borderId="36" xfId="1" applyFont="1" applyFill="1" applyBorder="1" applyAlignment="1">
      <alignment horizontal="center" vertical="center"/>
    </xf>
    <xf numFmtId="0" fontId="16" fillId="2" borderId="50" xfId="1" applyFont="1" applyFill="1" applyBorder="1" applyAlignment="1">
      <alignment horizontal="center" vertical="center"/>
    </xf>
    <xf numFmtId="0" fontId="16" fillId="2" borderId="6" xfId="1" applyFont="1" applyFill="1" applyBorder="1" applyAlignment="1">
      <alignment horizontal="center" vertical="center"/>
    </xf>
    <xf numFmtId="0" fontId="16" fillId="2" borderId="52" xfId="1" applyFont="1" applyFill="1" applyBorder="1" applyAlignment="1">
      <alignment horizontal="center" vertical="center"/>
    </xf>
    <xf numFmtId="0" fontId="16" fillId="2" borderId="53" xfId="1" applyFont="1" applyFill="1" applyBorder="1" applyAlignment="1">
      <alignment horizontal="center" vertical="center"/>
    </xf>
    <xf numFmtId="0" fontId="24" fillId="0" borderId="0" xfId="3" applyFont="1" applyAlignment="1">
      <alignment horizontal="center" vertical="center"/>
    </xf>
    <xf numFmtId="0" fontId="13" fillId="0" borderId="0" xfId="3" applyFont="1" applyAlignment="1">
      <alignment horizontal="left" vertical="center"/>
    </xf>
    <xf numFmtId="0" fontId="13" fillId="0" borderId="0" xfId="3" applyFont="1" applyAlignment="1">
      <alignment horizontal="left"/>
    </xf>
    <xf numFmtId="0" fontId="25" fillId="0" borderId="5" xfId="3" applyFont="1" applyBorder="1" applyAlignment="1">
      <alignment vertical="top" wrapText="1"/>
    </xf>
    <xf numFmtId="0" fontId="25" fillId="0" borderId="6" xfId="3" applyFont="1" applyBorder="1" applyAlignment="1">
      <alignment vertical="top" wrapText="1"/>
    </xf>
    <xf numFmtId="0" fontId="25" fillId="0" borderId="0" xfId="3" applyFont="1" applyBorder="1" applyAlignment="1">
      <alignment vertical="top" wrapText="1"/>
    </xf>
    <xf numFmtId="0" fontId="25" fillId="0" borderId="35" xfId="3" applyFont="1" applyBorder="1" applyAlignment="1">
      <alignment vertical="top" wrapText="1"/>
    </xf>
    <xf numFmtId="0" fontId="25" fillId="0" borderId="0" xfId="3" applyFont="1" applyBorder="1" applyAlignment="1">
      <alignment horizontal="left" vertical="top" wrapText="1"/>
    </xf>
    <xf numFmtId="0" fontId="25" fillId="0" borderId="35" xfId="3" applyFont="1" applyBorder="1" applyAlignment="1">
      <alignment horizontal="left" vertical="top" wrapText="1"/>
    </xf>
    <xf numFmtId="0" fontId="25" fillId="0" borderId="13" xfId="3" applyFont="1" applyBorder="1" applyAlignment="1">
      <alignment vertical="top" wrapText="1"/>
    </xf>
    <xf numFmtId="0" fontId="25" fillId="0" borderId="14" xfId="3" applyFont="1" applyBorder="1" applyAlignment="1">
      <alignment vertical="top" wrapText="1"/>
    </xf>
    <xf numFmtId="0" fontId="13" fillId="0" borderId="5" xfId="3" applyFont="1" applyBorder="1" applyAlignment="1">
      <alignment horizontal="left"/>
    </xf>
    <xf numFmtId="0" fontId="25" fillId="0" borderId="5" xfId="3" applyFont="1" applyBorder="1" applyAlignment="1">
      <alignment horizontal="left" vertical="top" wrapText="1"/>
    </xf>
    <xf numFmtId="0" fontId="25" fillId="0" borderId="6" xfId="3" applyFont="1" applyBorder="1" applyAlignment="1">
      <alignment horizontal="left" vertical="top" wrapText="1"/>
    </xf>
    <xf numFmtId="0" fontId="25" fillId="0" borderId="13" xfId="3" applyFont="1" applyBorder="1" applyAlignment="1">
      <alignment horizontal="left" vertical="top" wrapText="1"/>
    </xf>
    <xf numFmtId="0" fontId="25" fillId="0" borderId="14" xfId="3" applyFont="1" applyBorder="1" applyAlignment="1">
      <alignment horizontal="left" vertical="top" wrapText="1"/>
    </xf>
    <xf numFmtId="0" fontId="20" fillId="0" borderId="0" xfId="5" applyFont="1" applyAlignment="1">
      <alignment horizontal="left" vertical="top" wrapText="1"/>
    </xf>
    <xf numFmtId="0" fontId="20" fillId="0" borderId="0" xfId="5" applyFont="1" applyAlignment="1">
      <alignment horizontal="center" vertical="center"/>
    </xf>
    <xf numFmtId="0" fontId="20" fillId="0" borderId="0" xfId="5" applyFont="1" applyAlignment="1">
      <alignment horizontal="left" vertical="center"/>
    </xf>
    <xf numFmtId="176" fontId="20" fillId="0" borderId="0" xfId="5" applyNumberFormat="1" applyFont="1" applyAlignment="1">
      <alignment horizontal="right" vertical="center"/>
    </xf>
    <xf numFmtId="0" fontId="20" fillId="0" borderId="0" xfId="5" applyFont="1" applyAlignment="1">
      <alignment horizontal="right" vertical="center"/>
    </xf>
    <xf numFmtId="0" fontId="20" fillId="0" borderId="0" xfId="5" applyFont="1" applyAlignment="1">
      <alignment horizontal="right" vertical="center" wrapText="1"/>
    </xf>
    <xf numFmtId="0" fontId="20" fillId="0" borderId="0" xfId="5" applyFont="1" applyAlignment="1">
      <alignment horizontal="center" vertical="distributed" wrapText="1"/>
    </xf>
    <xf numFmtId="0" fontId="20" fillId="0" borderId="0" xfId="6" applyFont="1" applyBorder="1" applyAlignment="1">
      <alignment horizontal="center" vertical="center" shrinkToFit="1"/>
    </xf>
    <xf numFmtId="0" fontId="20" fillId="0" borderId="0" xfId="6" applyFont="1" applyBorder="1" applyAlignment="1">
      <alignment vertical="center" shrinkToFit="1"/>
    </xf>
    <xf numFmtId="0" fontId="20" fillId="0" borderId="0" xfId="6" applyFont="1" applyBorder="1" applyAlignment="1">
      <alignment horizontal="right" vertical="center"/>
    </xf>
    <xf numFmtId="0" fontId="20" fillId="0" borderId="0" xfId="6" applyFont="1" applyBorder="1" applyAlignment="1">
      <alignment horizontal="center" vertical="center"/>
    </xf>
    <xf numFmtId="0" fontId="20" fillId="0" borderId="0" xfId="6" applyFont="1" applyBorder="1" applyAlignment="1">
      <alignment vertical="center"/>
    </xf>
    <xf numFmtId="0" fontId="20" fillId="0" borderId="17" xfId="7" applyFont="1" applyBorder="1" applyAlignment="1">
      <alignment horizontal="center" vertical="center" shrinkToFit="1"/>
    </xf>
    <xf numFmtId="0" fontId="20" fillId="0" borderId="17" xfId="7" applyFont="1" applyBorder="1" applyAlignment="1">
      <alignment horizontal="center" vertical="center"/>
    </xf>
    <xf numFmtId="0" fontId="29" fillId="0" borderId="17" xfId="7" applyFont="1" applyBorder="1" applyAlignment="1">
      <alignment horizontal="center" vertical="center"/>
    </xf>
    <xf numFmtId="0" fontId="20" fillId="0" borderId="36" xfId="7" applyFont="1" applyBorder="1" applyAlignment="1">
      <alignment horizontal="center" vertical="center"/>
    </xf>
    <xf numFmtId="0" fontId="20" fillId="0" borderId="20" xfId="7" applyFont="1" applyBorder="1" applyAlignment="1">
      <alignment horizontal="center" vertical="center"/>
    </xf>
    <xf numFmtId="0" fontId="20" fillId="0" borderId="37" xfId="7" applyFont="1" applyBorder="1" applyAlignment="1">
      <alignment horizontal="center" vertical="center"/>
    </xf>
    <xf numFmtId="0" fontId="28" fillId="0" borderId="17" xfId="7" applyFont="1" applyBorder="1" applyAlignment="1">
      <alignment horizontal="center" vertical="center" shrinkToFit="1"/>
    </xf>
    <xf numFmtId="0" fontId="31" fillId="0" borderId="17" xfId="7" applyFont="1" applyBorder="1" applyAlignment="1">
      <alignment horizontal="center" vertical="center"/>
    </xf>
    <xf numFmtId="0" fontId="28" fillId="0" borderId="36" xfId="7" applyFont="1" applyBorder="1" applyAlignment="1">
      <alignment horizontal="center" vertical="center"/>
    </xf>
    <xf numFmtId="0" fontId="28" fillId="0" borderId="20" xfId="7" applyFont="1" applyBorder="1" applyAlignment="1">
      <alignment horizontal="center" vertical="center"/>
    </xf>
    <xf numFmtId="0" fontId="28" fillId="0" borderId="37" xfId="7" applyFont="1" applyBorder="1" applyAlignment="1">
      <alignment horizontal="center" vertical="center"/>
    </xf>
    <xf numFmtId="0" fontId="20" fillId="0" borderId="36" xfId="7" applyFont="1" applyBorder="1" applyAlignment="1">
      <alignment vertical="center"/>
    </xf>
    <xf numFmtId="0" fontId="20" fillId="0" borderId="20" xfId="7" applyFont="1" applyBorder="1" applyAlignment="1">
      <alignment vertical="center"/>
    </xf>
    <xf numFmtId="0" fontId="20" fillId="0" borderId="36" xfId="7" applyFont="1" applyBorder="1">
      <alignment vertical="center"/>
    </xf>
    <xf numFmtId="0" fontId="20" fillId="0" borderId="20" xfId="7" applyFont="1" applyBorder="1">
      <alignment vertical="center"/>
    </xf>
    <xf numFmtId="0" fontId="28" fillId="0" borderId="17" xfId="7" applyFont="1" applyBorder="1" applyAlignment="1">
      <alignment horizontal="center" vertical="center"/>
    </xf>
    <xf numFmtId="0" fontId="22" fillId="0" borderId="36" xfId="7" applyFont="1" applyBorder="1" applyAlignment="1">
      <alignment horizontal="center" vertical="center"/>
    </xf>
    <xf numFmtId="0" fontId="22" fillId="0" borderId="20" xfId="7" applyFont="1" applyBorder="1" applyAlignment="1">
      <alignment horizontal="center" vertical="center"/>
    </xf>
    <xf numFmtId="0" fontId="22" fillId="0" borderId="37" xfId="7" applyFont="1" applyBorder="1" applyAlignment="1">
      <alignment horizontal="center" vertical="center"/>
    </xf>
    <xf numFmtId="0" fontId="20" fillId="0" borderId="36" xfId="7" applyFont="1" applyBorder="1" applyAlignment="1">
      <alignment horizontal="center" vertical="center" shrinkToFit="1"/>
    </xf>
    <xf numFmtId="0" fontId="20" fillId="0" borderId="20" xfId="7" applyFont="1" applyBorder="1" applyAlignment="1">
      <alignment horizontal="center" vertical="center" shrinkToFit="1"/>
    </xf>
    <xf numFmtId="0" fontId="20" fillId="0" borderId="37" xfId="7" applyFont="1" applyBorder="1" applyAlignment="1">
      <alignment horizontal="center" vertical="center" shrinkToFit="1"/>
    </xf>
    <xf numFmtId="0" fontId="30" fillId="0" borderId="36" xfId="7" applyFont="1" applyBorder="1" applyAlignment="1">
      <alignment horizontal="center" vertical="center"/>
    </xf>
    <xf numFmtId="0" fontId="30" fillId="0" borderId="20" xfId="7" applyFont="1" applyBorder="1" applyAlignment="1">
      <alignment horizontal="center" vertical="center"/>
    </xf>
    <xf numFmtId="0" fontId="30" fillId="0" borderId="37" xfId="7" applyFont="1" applyBorder="1" applyAlignment="1">
      <alignment horizontal="center" vertical="center"/>
    </xf>
    <xf numFmtId="0" fontId="20" fillId="0" borderId="36" xfId="6" applyFont="1" applyBorder="1" applyAlignment="1">
      <alignment horizontal="center" vertical="center"/>
    </xf>
    <xf numFmtId="0" fontId="20" fillId="0" borderId="20" xfId="6" applyFont="1" applyBorder="1" applyAlignment="1">
      <alignment horizontal="center" vertical="center"/>
    </xf>
    <xf numFmtId="0" fontId="20" fillId="0" borderId="37" xfId="6" applyFont="1" applyBorder="1" applyAlignment="1">
      <alignment horizontal="center" vertical="center"/>
    </xf>
    <xf numFmtId="0" fontId="28" fillId="0" borderId="36" xfId="6" applyFont="1" applyBorder="1" applyAlignment="1">
      <alignment horizontal="center" vertical="center"/>
    </xf>
    <xf numFmtId="0" fontId="28" fillId="0" borderId="20" xfId="6" applyFont="1" applyBorder="1" applyAlignment="1">
      <alignment horizontal="center" vertical="center"/>
    </xf>
    <xf numFmtId="0" fontId="28" fillId="0" borderId="37" xfId="6" applyFont="1" applyBorder="1" applyAlignment="1">
      <alignment horizontal="center" vertical="center"/>
    </xf>
    <xf numFmtId="0" fontId="20" fillId="0" borderId="36" xfId="6" applyFont="1" applyBorder="1" applyAlignment="1">
      <alignment horizontal="center" vertical="center" shrinkToFit="1"/>
    </xf>
    <xf numFmtId="0" fontId="20" fillId="0" borderId="20" xfId="6" applyFont="1" applyBorder="1" applyAlignment="1">
      <alignment horizontal="center" vertical="center" shrinkToFit="1"/>
    </xf>
    <xf numFmtId="0" fontId="20" fillId="0" borderId="37" xfId="6" applyFont="1" applyBorder="1" applyAlignment="1">
      <alignment horizontal="center" vertical="center" shrinkToFit="1"/>
    </xf>
    <xf numFmtId="0" fontId="30" fillId="0" borderId="36" xfId="6" applyFont="1" applyBorder="1" applyAlignment="1">
      <alignment horizontal="center" vertical="center"/>
    </xf>
    <xf numFmtId="0" fontId="30" fillId="0" borderId="20" xfId="6" applyFont="1" applyBorder="1" applyAlignment="1">
      <alignment horizontal="center" vertical="center"/>
    </xf>
    <xf numFmtId="0" fontId="30" fillId="0" borderId="37" xfId="6" applyFont="1" applyBorder="1" applyAlignment="1">
      <alignment horizontal="center" vertical="center"/>
    </xf>
    <xf numFmtId="0" fontId="28" fillId="0" borderId="4" xfId="6" applyFont="1" applyBorder="1" applyAlignment="1">
      <alignment horizontal="center" vertical="center" wrapText="1"/>
    </xf>
    <xf numFmtId="0" fontId="28" fillId="0" borderId="5" xfId="6" applyFont="1" applyBorder="1" applyAlignment="1">
      <alignment horizontal="center" vertical="center" wrapText="1"/>
    </xf>
    <xf numFmtId="0" fontId="28" fillId="0" borderId="6" xfId="6" applyFont="1" applyBorder="1" applyAlignment="1">
      <alignment horizontal="center" vertical="center" wrapText="1"/>
    </xf>
    <xf numFmtId="0" fontId="28" fillId="0" borderId="34" xfId="6" applyFont="1" applyBorder="1" applyAlignment="1">
      <alignment horizontal="center" vertical="center" wrapText="1"/>
    </xf>
    <xf numFmtId="0" fontId="28" fillId="0" borderId="0" xfId="6" applyFont="1" applyBorder="1" applyAlignment="1">
      <alignment horizontal="center" vertical="center" wrapText="1"/>
    </xf>
    <xf numFmtId="0" fontId="28" fillId="0" borderId="35" xfId="6" applyFont="1" applyBorder="1" applyAlignment="1">
      <alignment horizontal="center" vertical="center" wrapText="1"/>
    </xf>
    <xf numFmtId="0" fontId="28" fillId="0" borderId="12" xfId="6" applyFont="1" applyBorder="1" applyAlignment="1">
      <alignment horizontal="center" vertical="center" wrapText="1"/>
    </xf>
    <xf numFmtId="0" fontId="28" fillId="0" borderId="13" xfId="6" applyFont="1" applyBorder="1" applyAlignment="1">
      <alignment horizontal="center" vertical="center" wrapText="1"/>
    </xf>
    <xf numFmtId="0" fontId="28" fillId="0" borderId="14" xfId="6" applyFont="1" applyBorder="1" applyAlignment="1">
      <alignment horizontal="center" vertical="center" wrapText="1"/>
    </xf>
    <xf numFmtId="0" fontId="20" fillId="0" borderId="4" xfId="6" applyFont="1" applyBorder="1" applyAlignment="1">
      <alignment horizontal="center" vertical="center"/>
    </xf>
    <xf numFmtId="0" fontId="20" fillId="0" borderId="5" xfId="6" applyFont="1" applyBorder="1" applyAlignment="1">
      <alignment horizontal="center" vertical="center"/>
    </xf>
    <xf numFmtId="0" fontId="20" fillId="0" borderId="6" xfId="6" applyFont="1" applyBorder="1" applyAlignment="1">
      <alignment horizontal="center" vertical="center"/>
    </xf>
    <xf numFmtId="0" fontId="20" fillId="0" borderId="34" xfId="6" applyFont="1" applyBorder="1" applyAlignment="1">
      <alignment horizontal="center" vertical="center"/>
    </xf>
    <xf numFmtId="0" fontId="20" fillId="0" borderId="35" xfId="6" applyFont="1" applyBorder="1" applyAlignment="1">
      <alignment horizontal="center" vertical="center"/>
    </xf>
    <xf numFmtId="0" fontId="20" fillId="0" borderId="12" xfId="6" applyFont="1" applyBorder="1" applyAlignment="1">
      <alignment horizontal="center" vertical="center"/>
    </xf>
    <xf numFmtId="0" fontId="20" fillId="0" borderId="13" xfId="6" applyFont="1" applyBorder="1" applyAlignment="1">
      <alignment horizontal="center" vertical="center"/>
    </xf>
    <xf numFmtId="0" fontId="20" fillId="0" borderId="14" xfId="6" applyFont="1" applyBorder="1" applyAlignment="1">
      <alignment horizontal="center" vertical="center"/>
    </xf>
    <xf numFmtId="0" fontId="29" fillId="0" borderId="4" xfId="7" applyFont="1" applyFill="1" applyBorder="1" applyAlignment="1">
      <alignment horizontal="left" vertical="center" wrapText="1"/>
    </xf>
    <xf numFmtId="0" fontId="29" fillId="0" borderId="5" xfId="7" applyFont="1" applyFill="1" applyBorder="1" applyAlignment="1">
      <alignment horizontal="left" vertical="center" wrapText="1"/>
    </xf>
    <xf numFmtId="0" fontId="29" fillId="0" borderId="6" xfId="7" applyFont="1" applyFill="1" applyBorder="1" applyAlignment="1">
      <alignment horizontal="left" vertical="center" wrapText="1"/>
    </xf>
    <xf numFmtId="0" fontId="29" fillId="0" borderId="34" xfId="7" applyFont="1" applyFill="1" applyBorder="1" applyAlignment="1">
      <alignment horizontal="left" vertical="center" wrapText="1"/>
    </xf>
    <xf numFmtId="0" fontId="29" fillId="0" borderId="0" xfId="7" applyFont="1" applyFill="1" applyBorder="1" applyAlignment="1">
      <alignment horizontal="left" vertical="center" wrapText="1"/>
    </xf>
    <xf numFmtId="0" fontId="29" fillId="0" borderId="35" xfId="7" applyFont="1" applyFill="1" applyBorder="1" applyAlignment="1">
      <alignment horizontal="left" vertical="center" wrapText="1"/>
    </xf>
    <xf numFmtId="0" fontId="29" fillId="0" borderId="12" xfId="7" applyFont="1" applyFill="1" applyBorder="1" applyAlignment="1">
      <alignment horizontal="left" vertical="center" wrapText="1"/>
    </xf>
    <xf numFmtId="0" fontId="29" fillId="0" borderId="13" xfId="7" applyFont="1" applyFill="1" applyBorder="1" applyAlignment="1">
      <alignment horizontal="left" vertical="center" wrapText="1"/>
    </xf>
    <xf numFmtId="0" fontId="29" fillId="0" borderId="14" xfId="7" applyFont="1" applyFill="1" applyBorder="1" applyAlignment="1">
      <alignment horizontal="left" vertical="center" wrapText="1"/>
    </xf>
    <xf numFmtId="0" fontId="20" fillId="0" borderId="32" xfId="7" applyFont="1" applyFill="1" applyBorder="1" applyAlignment="1">
      <alignment horizontal="left" vertical="top"/>
    </xf>
    <xf numFmtId="0" fontId="20" fillId="0" borderId="58" xfId="7" applyFont="1" applyFill="1" applyBorder="1" applyAlignment="1">
      <alignment horizontal="left" vertical="top"/>
    </xf>
    <xf numFmtId="0" fontId="20" fillId="0" borderId="33" xfId="7" applyFont="1" applyFill="1" applyBorder="1" applyAlignment="1">
      <alignment horizontal="left" vertical="top"/>
    </xf>
    <xf numFmtId="0" fontId="20" fillId="0" borderId="36" xfId="6" applyFont="1" applyFill="1" applyBorder="1" applyAlignment="1">
      <alignment horizontal="center" vertical="center"/>
    </xf>
    <xf numFmtId="0" fontId="20" fillId="0" borderId="20" xfId="6" applyFont="1" applyFill="1" applyBorder="1" applyAlignment="1">
      <alignment horizontal="center" vertical="center"/>
    </xf>
    <xf numFmtId="0" fontId="20" fillId="0" borderId="37" xfId="6" applyFont="1" applyFill="1" applyBorder="1" applyAlignment="1">
      <alignment horizontal="center" vertical="center"/>
    </xf>
    <xf numFmtId="0" fontId="20" fillId="0" borderId="36" xfId="7" applyFont="1" applyFill="1" applyBorder="1" applyAlignment="1">
      <alignment vertical="center"/>
    </xf>
    <xf numFmtId="0" fontId="20" fillId="0" borderId="20" xfId="7" applyFont="1" applyFill="1" applyBorder="1" applyAlignment="1">
      <alignment vertical="center"/>
    </xf>
    <xf numFmtId="0" fontId="20" fillId="0" borderId="4" xfId="6" applyFont="1" applyBorder="1" applyAlignment="1">
      <alignment horizontal="center" vertical="center" wrapText="1"/>
    </xf>
    <xf numFmtId="0" fontId="20" fillId="0" borderId="5" xfId="6" applyFont="1" applyBorder="1" applyAlignment="1">
      <alignment horizontal="center" vertical="center" wrapText="1"/>
    </xf>
    <xf numFmtId="0" fontId="20" fillId="0" borderId="6" xfId="6" applyFont="1" applyBorder="1" applyAlignment="1">
      <alignment horizontal="center" vertical="center" wrapText="1"/>
    </xf>
    <xf numFmtId="0" fontId="20" fillId="0" borderId="12" xfId="6" applyFont="1" applyBorder="1" applyAlignment="1">
      <alignment horizontal="center" vertical="center" wrapText="1"/>
    </xf>
    <xf numFmtId="0" fontId="20" fillId="0" borderId="13" xfId="6" applyFont="1" applyBorder="1" applyAlignment="1">
      <alignment horizontal="center" vertical="center" wrapText="1"/>
    </xf>
    <xf numFmtId="0" fontId="20" fillId="0" borderId="14" xfId="6" applyFont="1" applyBorder="1" applyAlignment="1">
      <alignment horizontal="center" vertical="center" wrapText="1"/>
    </xf>
    <xf numFmtId="0" fontId="20" fillId="0" borderId="17" xfId="6" applyFont="1" applyFill="1" applyBorder="1" applyAlignment="1">
      <alignment horizontal="center" vertical="center"/>
    </xf>
    <xf numFmtId="0" fontId="20" fillId="0" borderId="36" xfId="7" applyFont="1" applyFill="1" applyBorder="1" applyAlignment="1">
      <alignment horizontal="center" vertical="center"/>
    </xf>
    <xf numFmtId="0" fontId="20" fillId="0" borderId="20" xfId="7" applyFont="1" applyFill="1" applyBorder="1" applyAlignment="1">
      <alignment horizontal="center" vertical="center"/>
    </xf>
    <xf numFmtId="0" fontId="20" fillId="0" borderId="17" xfId="6" applyFont="1" applyFill="1" applyBorder="1" applyAlignment="1">
      <alignment horizontal="center" vertical="center" shrinkToFit="1"/>
    </xf>
    <xf numFmtId="0" fontId="30" fillId="0" borderId="36" xfId="7" applyFont="1" applyFill="1" applyBorder="1" applyAlignment="1">
      <alignment horizontal="left" vertical="center" wrapText="1"/>
    </xf>
    <xf numFmtId="0" fontId="30" fillId="0" borderId="20" xfId="7" applyFont="1" applyFill="1" applyBorder="1" applyAlignment="1">
      <alignment horizontal="left" vertical="center" wrapText="1"/>
    </xf>
    <xf numFmtId="0" fontId="30" fillId="0" borderId="37" xfId="7" applyFont="1" applyFill="1" applyBorder="1" applyAlignment="1">
      <alignment horizontal="left" vertical="center" wrapText="1"/>
    </xf>
    <xf numFmtId="0" fontId="28" fillId="0" borderId="20" xfId="7" applyFont="1" applyFill="1" applyBorder="1" applyAlignment="1">
      <alignment horizontal="center" vertical="center"/>
    </xf>
    <xf numFmtId="0" fontId="28" fillId="0" borderId="13" xfId="7" applyFont="1" applyFill="1" applyBorder="1" applyAlignment="1">
      <alignment horizontal="center" vertical="center"/>
    </xf>
    <xf numFmtId="0" fontId="20" fillId="0" borderId="17" xfId="6" applyFont="1" applyFill="1" applyBorder="1" applyAlignment="1">
      <alignment vertical="center"/>
    </xf>
    <xf numFmtId="0" fontId="20" fillId="0" borderId="37" xfId="7" applyFont="1" applyFill="1" applyBorder="1" applyAlignment="1">
      <alignment horizontal="center" vertical="center"/>
    </xf>
    <xf numFmtId="0" fontId="19" fillId="0" borderId="0" xfId="7" applyFont="1" applyFill="1" applyBorder="1" applyAlignment="1">
      <alignment horizontal="center" vertical="center"/>
    </xf>
    <xf numFmtId="0" fontId="20" fillId="0" borderId="36" xfId="7" applyFont="1" applyFill="1" applyBorder="1" applyAlignment="1">
      <alignment horizontal="center" vertical="center" wrapText="1" shrinkToFit="1"/>
    </xf>
    <xf numFmtId="0" fontId="20" fillId="0" borderId="20" xfId="7" applyFont="1" applyFill="1" applyBorder="1" applyAlignment="1">
      <alignment horizontal="center" vertical="center" wrapText="1" shrinkToFit="1"/>
    </xf>
    <xf numFmtId="0" fontId="20" fillId="0" borderId="37" xfId="7" applyFont="1" applyFill="1" applyBorder="1" applyAlignment="1">
      <alignment horizontal="center" vertical="center" wrapText="1" shrinkToFit="1"/>
    </xf>
    <xf numFmtId="0" fontId="20" fillId="0" borderId="36" xfId="7" applyFont="1" applyFill="1" applyBorder="1" applyAlignment="1">
      <alignment horizontal="left" vertical="center"/>
    </xf>
    <xf numFmtId="0" fontId="20" fillId="0" borderId="20" xfId="7" applyFont="1" applyFill="1" applyBorder="1" applyAlignment="1">
      <alignment horizontal="left" vertical="center"/>
    </xf>
    <xf numFmtId="0" fontId="20" fillId="0" borderId="37" xfId="7" applyFont="1" applyFill="1" applyBorder="1" applyAlignment="1">
      <alignment horizontal="left" vertical="center"/>
    </xf>
    <xf numFmtId="0" fontId="20" fillId="0" borderId="36" xfId="7" applyFont="1" applyFill="1" applyBorder="1" applyAlignment="1">
      <alignment horizontal="center" vertical="center" shrinkToFit="1"/>
    </xf>
    <xf numFmtId="0" fontId="20" fillId="0" borderId="20" xfId="7" applyFont="1" applyFill="1" applyBorder="1" applyAlignment="1">
      <alignment horizontal="center" vertical="center" shrinkToFit="1"/>
    </xf>
    <xf numFmtId="0" fontId="20" fillId="0" borderId="37" xfId="7" applyFont="1" applyFill="1" applyBorder="1" applyAlignment="1">
      <alignment horizontal="center" vertical="center" shrinkToFit="1"/>
    </xf>
    <xf numFmtId="0" fontId="20" fillId="0" borderId="17" xfId="7" applyFont="1" applyFill="1" applyBorder="1" applyAlignment="1">
      <alignment horizontal="left" vertical="center"/>
    </xf>
    <xf numFmtId="0" fontId="20" fillId="0" borderId="37" xfId="7" applyFont="1" applyFill="1" applyBorder="1" applyAlignment="1">
      <alignment vertical="center"/>
    </xf>
    <xf numFmtId="0" fontId="20" fillId="0" borderId="4" xfId="7" applyFont="1" applyBorder="1" applyAlignment="1">
      <alignment horizontal="center" vertical="center"/>
    </xf>
    <xf numFmtId="0" fontId="20" fillId="0" borderId="5" xfId="7" applyFont="1" applyBorder="1" applyAlignment="1">
      <alignment horizontal="center" vertical="center"/>
    </xf>
    <xf numFmtId="0" fontId="20" fillId="0" borderId="6" xfId="7" applyFont="1" applyBorder="1" applyAlignment="1">
      <alignment horizontal="center" vertical="center"/>
    </xf>
    <xf numFmtId="0" fontId="20" fillId="0" borderId="34" xfId="7" applyFont="1" applyBorder="1" applyAlignment="1">
      <alignment horizontal="center" vertical="center"/>
    </xf>
    <xf numFmtId="0" fontId="20" fillId="0" borderId="0" xfId="7" applyFont="1" applyBorder="1" applyAlignment="1">
      <alignment horizontal="center" vertical="center"/>
    </xf>
    <xf numFmtId="0" fontId="20" fillId="0" borderId="35" xfId="7" applyFont="1" applyBorder="1" applyAlignment="1">
      <alignment horizontal="center" vertical="center"/>
    </xf>
    <xf numFmtId="0" fontId="20" fillId="0" borderId="12" xfId="7" applyFont="1" applyBorder="1" applyAlignment="1">
      <alignment horizontal="center" vertical="center"/>
    </xf>
    <xf numFmtId="0" fontId="20" fillId="0" borderId="13" xfId="7" applyFont="1" applyBorder="1" applyAlignment="1">
      <alignment horizontal="center" vertical="center"/>
    </xf>
    <xf numFmtId="0" fontId="20" fillId="0" borderId="14" xfId="7" applyFont="1" applyBorder="1" applyAlignment="1">
      <alignment horizontal="center" vertical="center"/>
    </xf>
    <xf numFmtId="0" fontId="20" fillId="0" borderId="36" xfId="7" applyFont="1" applyBorder="1" applyAlignment="1">
      <alignment horizontal="left" vertical="center"/>
    </xf>
    <xf numFmtId="0" fontId="20" fillId="0" borderId="20" xfId="7" applyFont="1" applyBorder="1" applyAlignment="1">
      <alignment horizontal="left" vertical="center"/>
    </xf>
    <xf numFmtId="0" fontId="20" fillId="0" borderId="37" xfId="7" applyFont="1" applyBorder="1" applyAlignment="1">
      <alignment horizontal="left" vertical="center"/>
    </xf>
    <xf numFmtId="0" fontId="29" fillId="0" borderId="20" xfId="7" applyFont="1" applyBorder="1" applyAlignment="1">
      <alignment horizontal="right" vertical="center"/>
    </xf>
    <xf numFmtId="0" fontId="29" fillId="0" borderId="37" xfId="7" applyFont="1" applyBorder="1" applyAlignment="1">
      <alignment horizontal="right" vertical="center"/>
    </xf>
    <xf numFmtId="0" fontId="29" fillId="0" borderId="36" xfId="7" applyFont="1" applyBorder="1" applyAlignment="1">
      <alignment horizontal="center" vertical="center"/>
    </xf>
    <xf numFmtId="0" fontId="29" fillId="0" borderId="20" xfId="7" applyFont="1" applyBorder="1" applyAlignment="1">
      <alignment horizontal="center" vertical="center"/>
    </xf>
    <xf numFmtId="0" fontId="20" fillId="0" borderId="154" xfId="7" applyFont="1" applyBorder="1" applyAlignment="1">
      <alignment horizontal="center" vertical="center"/>
    </xf>
    <xf numFmtId="0" fontId="20" fillId="0" borderId="82" xfId="7" applyFont="1" applyBorder="1" applyAlignment="1">
      <alignment horizontal="center" vertical="center"/>
    </xf>
    <xf numFmtId="0" fontId="20" fillId="0" borderId="155" xfId="7" applyFont="1" applyBorder="1" applyAlignment="1">
      <alignment horizontal="center" vertical="center"/>
    </xf>
    <xf numFmtId="0" fontId="29" fillId="0" borderId="37" xfId="7" applyFont="1" applyBorder="1" applyAlignment="1">
      <alignment horizontal="center" vertical="center"/>
    </xf>
    <xf numFmtId="0" fontId="42" fillId="0" borderId="17" xfId="0" applyFont="1" applyBorder="1" applyAlignment="1">
      <alignment horizontal="center" vertical="center"/>
    </xf>
    <xf numFmtId="0" fontId="13" fillId="0" borderId="17" xfId="0" applyFont="1" applyBorder="1" applyAlignment="1">
      <alignment horizontal="center" vertical="center"/>
    </xf>
    <xf numFmtId="0" fontId="42" fillId="0" borderId="150" xfId="0" applyFont="1" applyBorder="1" applyAlignment="1">
      <alignment horizontal="center" vertical="center" wrapText="1"/>
    </xf>
    <xf numFmtId="0" fontId="13" fillId="0" borderId="151" xfId="0" applyFont="1" applyBorder="1" applyAlignment="1">
      <alignment horizontal="center" vertical="center"/>
    </xf>
    <xf numFmtId="0" fontId="42" fillId="0" borderId="37" xfId="0" applyFont="1" applyBorder="1" applyAlignment="1">
      <alignment horizontal="center" vertical="center"/>
    </xf>
    <xf numFmtId="0" fontId="42" fillId="0" borderId="36" xfId="0" applyFont="1" applyBorder="1" applyAlignment="1">
      <alignment horizontal="center" vertical="center"/>
    </xf>
    <xf numFmtId="0" fontId="35" fillId="0" borderId="0" xfId="5" applyFont="1" applyFill="1" applyAlignment="1">
      <alignment horizontal="center" vertical="center"/>
    </xf>
    <xf numFmtId="0" fontId="32" fillId="0" borderId="4" xfId="5" applyFont="1" applyBorder="1" applyAlignment="1">
      <alignment vertical="center"/>
    </xf>
    <xf numFmtId="0" fontId="32" fillId="0" borderId="5" xfId="5" applyFont="1" applyBorder="1" applyAlignment="1">
      <alignment vertical="center"/>
    </xf>
    <xf numFmtId="0" fontId="32" fillId="0" borderId="17" xfId="5" applyFont="1" applyBorder="1" applyAlignment="1">
      <alignment horizontal="center" vertical="center"/>
    </xf>
    <xf numFmtId="0" fontId="32" fillId="0" borderId="6" xfId="5" applyFont="1" applyBorder="1" applyAlignment="1">
      <alignment vertical="center"/>
    </xf>
    <xf numFmtId="0" fontId="32" fillId="0" borderId="4" xfId="5" applyFont="1" applyBorder="1" applyAlignment="1">
      <alignment horizontal="center" vertical="center"/>
    </xf>
    <xf numFmtId="0" fontId="32" fillId="0" borderId="5" xfId="5" applyFont="1" applyBorder="1" applyAlignment="1">
      <alignment horizontal="center" vertical="center"/>
    </xf>
    <xf numFmtId="0" fontId="32" fillId="0" borderId="6" xfId="5" applyFont="1" applyBorder="1" applyAlignment="1">
      <alignment horizontal="center" vertical="center"/>
    </xf>
    <xf numFmtId="0" fontId="32" fillId="0" borderId="36" xfId="5" applyFont="1" applyBorder="1" applyAlignment="1">
      <alignment vertical="center"/>
    </xf>
    <xf numFmtId="0" fontId="32" fillId="0" borderId="20" xfId="5" applyFont="1" applyBorder="1" applyAlignment="1">
      <alignment vertical="center"/>
    </xf>
    <xf numFmtId="0" fontId="32" fillId="0" borderId="37" xfId="5" applyFont="1" applyBorder="1" applyAlignment="1">
      <alignment vertical="center"/>
    </xf>
    <xf numFmtId="180" fontId="32" fillId="0" borderId="32" xfId="5" applyNumberFormat="1" applyFont="1" applyBorder="1" applyAlignment="1">
      <alignment horizontal="right" vertical="center"/>
    </xf>
    <xf numFmtId="0" fontId="32" fillId="0" borderId="32" xfId="5" applyFont="1" applyBorder="1" applyAlignment="1">
      <alignment horizontal="left" vertical="center"/>
    </xf>
    <xf numFmtId="0" fontId="32" fillId="3" borderId="17" xfId="5" applyFont="1" applyFill="1" applyBorder="1" applyAlignment="1">
      <alignment vertical="center"/>
    </xf>
    <xf numFmtId="0" fontId="32" fillId="3" borderId="36" xfId="5" applyFont="1" applyFill="1" applyBorder="1" applyAlignment="1">
      <alignment vertical="center"/>
    </xf>
    <xf numFmtId="0" fontId="32" fillId="0" borderId="36" xfId="5" applyFont="1" applyBorder="1" applyAlignment="1">
      <alignment horizontal="center" vertical="center"/>
    </xf>
    <xf numFmtId="0" fontId="32" fillId="0" borderId="20" xfId="5" applyFont="1" applyBorder="1" applyAlignment="1">
      <alignment horizontal="center" vertical="center"/>
    </xf>
    <xf numFmtId="179" fontId="32" fillId="0" borderId="20" xfId="5" applyNumberFormat="1" applyFont="1" applyBorder="1" applyAlignment="1">
      <alignment vertical="center"/>
    </xf>
    <xf numFmtId="0" fontId="32" fillId="3" borderId="10" xfId="5" applyFont="1" applyFill="1" applyBorder="1" applyAlignment="1">
      <alignment horizontal="center" vertical="center"/>
    </xf>
    <xf numFmtId="180" fontId="32" fillId="3" borderId="25" xfId="5" applyNumberFormat="1" applyFont="1" applyFill="1" applyBorder="1" applyAlignment="1">
      <alignment horizontal="right" vertical="center"/>
    </xf>
    <xf numFmtId="0" fontId="32" fillId="3" borderId="25" xfId="5" applyFont="1" applyFill="1" applyBorder="1" applyAlignment="1">
      <alignment horizontal="left" vertical="center"/>
    </xf>
    <xf numFmtId="180" fontId="32" fillId="0" borderId="17" xfId="5" applyNumberFormat="1" applyFont="1" applyBorder="1" applyAlignment="1">
      <alignment horizontal="right" vertical="center"/>
    </xf>
    <xf numFmtId="0" fontId="32" fillId="0" borderId="17" xfId="5" applyFont="1" applyBorder="1" applyAlignment="1">
      <alignment horizontal="left" vertical="center"/>
    </xf>
    <xf numFmtId="0" fontId="32" fillId="0" borderId="32" xfId="5" applyFont="1" applyBorder="1" applyAlignment="1">
      <alignment horizontal="center" vertical="center" textRotation="255"/>
    </xf>
    <xf numFmtId="0" fontId="32" fillId="0" borderId="58" xfId="5" applyFont="1" applyBorder="1" applyAlignment="1">
      <alignment horizontal="center" vertical="center" textRotation="255"/>
    </xf>
    <xf numFmtId="0" fontId="32" fillId="0" borderId="33" xfId="5" applyFont="1" applyBorder="1" applyAlignment="1">
      <alignment horizontal="center" vertical="center" textRotation="255"/>
    </xf>
    <xf numFmtId="0" fontId="32" fillId="0" borderId="64" xfId="5" applyFont="1" applyBorder="1" applyAlignment="1">
      <alignment vertical="center"/>
    </xf>
    <xf numFmtId="0" fontId="32" fillId="0" borderId="2" xfId="5" applyFont="1" applyBorder="1" applyAlignment="1">
      <alignment vertical="center"/>
    </xf>
    <xf numFmtId="0" fontId="32" fillId="0" borderId="3" xfId="5" applyFont="1" applyBorder="1" applyAlignment="1">
      <alignment vertical="center"/>
    </xf>
    <xf numFmtId="180" fontId="32" fillId="3" borderId="1" xfId="5" applyNumberFormat="1" applyFont="1" applyFill="1" applyBorder="1" applyAlignment="1">
      <alignment horizontal="right" vertical="center"/>
    </xf>
    <xf numFmtId="0" fontId="32" fillId="3" borderId="1" xfId="5" applyFont="1" applyFill="1" applyBorder="1" applyAlignment="1">
      <alignment horizontal="left" vertical="center"/>
    </xf>
    <xf numFmtId="0" fontId="32" fillId="4" borderId="65" xfId="5" applyFont="1" applyFill="1" applyBorder="1" applyAlignment="1">
      <alignment vertical="center"/>
    </xf>
    <xf numFmtId="0" fontId="32" fillId="4" borderId="23" xfId="5" applyFont="1" applyFill="1" applyBorder="1" applyAlignment="1">
      <alignment vertical="center"/>
    </xf>
    <xf numFmtId="0" fontId="32" fillId="4" borderId="24" xfId="5" applyFont="1" applyFill="1" applyBorder="1" applyAlignment="1">
      <alignment vertical="center"/>
    </xf>
    <xf numFmtId="0" fontId="22" fillId="0" borderId="9" xfId="5" applyFont="1" applyBorder="1" applyAlignment="1">
      <alignment horizontal="left" vertical="center"/>
    </xf>
    <xf numFmtId="0" fontId="22" fillId="0" borderId="10" xfId="5" applyFont="1" applyBorder="1" applyAlignment="1">
      <alignment horizontal="left" vertical="center"/>
    </xf>
    <xf numFmtId="180" fontId="32" fillId="3" borderId="25" xfId="5" applyNumberFormat="1" applyFont="1" applyFill="1" applyBorder="1" applyAlignment="1">
      <alignment vertical="center"/>
    </xf>
    <xf numFmtId="0" fontId="32" fillId="0" borderId="65" xfId="5" applyFont="1" applyBorder="1" applyAlignment="1">
      <alignment horizontal="left" vertical="center"/>
    </xf>
    <xf numFmtId="0" fontId="32" fillId="0" borderId="23" xfId="5" applyFont="1" applyBorder="1" applyAlignment="1">
      <alignment horizontal="left" vertical="center"/>
    </xf>
    <xf numFmtId="0" fontId="32" fillId="0" borderId="24" xfId="5" applyFont="1" applyBorder="1" applyAlignment="1">
      <alignment horizontal="left" vertical="center"/>
    </xf>
    <xf numFmtId="0" fontId="32" fillId="0" borderId="65" xfId="5" applyFont="1" applyBorder="1" applyAlignment="1">
      <alignment vertical="center"/>
    </xf>
    <xf numFmtId="0" fontId="32" fillId="0" borderId="23" xfId="5" applyFont="1" applyBorder="1" applyAlignment="1">
      <alignment vertical="center"/>
    </xf>
    <xf numFmtId="0" fontId="32" fillId="0" borderId="24" xfId="5" applyFont="1" applyBorder="1" applyAlignment="1">
      <alignment vertical="center"/>
    </xf>
    <xf numFmtId="180" fontId="32" fillId="3" borderId="46" xfId="5" applyNumberFormat="1" applyFont="1" applyFill="1" applyBorder="1" applyAlignment="1">
      <alignment horizontal="right" vertical="center"/>
    </xf>
    <xf numFmtId="0" fontId="32" fillId="3" borderId="46" xfId="5" applyFont="1" applyFill="1" applyBorder="1" applyAlignment="1">
      <alignment horizontal="left" vertical="center"/>
    </xf>
    <xf numFmtId="180" fontId="32" fillId="3" borderId="66" xfId="5" applyNumberFormat="1" applyFont="1" applyFill="1" applyBorder="1" applyAlignment="1">
      <alignment vertical="center"/>
    </xf>
    <xf numFmtId="0" fontId="32" fillId="0" borderId="36" xfId="5" applyFont="1" applyBorder="1" applyAlignment="1">
      <alignment horizontal="left" vertical="center"/>
    </xf>
    <xf numFmtId="0" fontId="32" fillId="0" borderId="20" xfId="5" applyFont="1" applyBorder="1" applyAlignment="1">
      <alignment horizontal="left" vertical="center"/>
    </xf>
    <xf numFmtId="0" fontId="32" fillId="0" borderId="37" xfId="5" applyFont="1" applyBorder="1" applyAlignment="1">
      <alignment horizontal="left" vertical="center"/>
    </xf>
    <xf numFmtId="0" fontId="32" fillId="0" borderId="55" xfId="5" applyFont="1" applyBorder="1" applyAlignment="1">
      <alignment horizontal="center" vertical="center" textRotation="255"/>
    </xf>
    <xf numFmtId="0" fontId="32" fillId="0" borderId="64" xfId="5" applyFont="1" applyBorder="1" applyAlignment="1">
      <alignment horizontal="left" vertical="center"/>
    </xf>
    <xf numFmtId="0" fontId="32" fillId="0" borderId="2" xfId="5" applyFont="1" applyBorder="1" applyAlignment="1">
      <alignment horizontal="left" vertical="center"/>
    </xf>
    <xf numFmtId="0" fontId="32" fillId="0" borderId="3" xfId="5" applyFont="1" applyBorder="1" applyAlignment="1">
      <alignment horizontal="left" vertical="center"/>
    </xf>
    <xf numFmtId="180" fontId="32" fillId="3" borderId="1" xfId="5" applyNumberFormat="1" applyFont="1" applyFill="1" applyBorder="1" applyAlignment="1">
      <alignment vertical="center"/>
    </xf>
    <xf numFmtId="180" fontId="32" fillId="3" borderId="46" xfId="5" applyNumberFormat="1" applyFont="1" applyFill="1" applyBorder="1" applyAlignment="1">
      <alignment vertical="center"/>
    </xf>
    <xf numFmtId="0" fontId="32" fillId="0" borderId="12" xfId="5" applyFont="1" applyBorder="1" applyAlignment="1">
      <alignment horizontal="center" vertical="center"/>
    </xf>
    <xf numFmtId="0" fontId="32" fillId="0" borderId="13" xfId="5" applyFont="1" applyBorder="1" applyAlignment="1">
      <alignment horizontal="center" vertical="center"/>
    </xf>
    <xf numFmtId="0" fontId="32" fillId="0" borderId="13" xfId="5" applyFont="1" applyBorder="1" applyAlignment="1">
      <alignment horizontal="left" vertical="center"/>
    </xf>
    <xf numFmtId="0" fontId="32" fillId="0" borderId="14" xfId="5" applyFont="1" applyBorder="1" applyAlignment="1">
      <alignment horizontal="left" vertical="center"/>
    </xf>
    <xf numFmtId="180" fontId="32" fillId="0" borderId="12" xfId="5" applyNumberFormat="1" applyFont="1" applyBorder="1" applyAlignment="1">
      <alignment horizontal="right" vertical="center"/>
    </xf>
    <xf numFmtId="180" fontId="32" fillId="0" borderId="13" xfId="5" applyNumberFormat="1" applyFont="1" applyBorder="1" applyAlignment="1">
      <alignment horizontal="right" vertical="center"/>
    </xf>
    <xf numFmtId="180" fontId="32" fillId="0" borderId="14" xfId="5" applyNumberFormat="1" applyFont="1" applyBorder="1" applyAlignment="1">
      <alignment horizontal="right" vertical="center"/>
    </xf>
    <xf numFmtId="0" fontId="32" fillId="0" borderId="12" xfId="5" applyFont="1" applyBorder="1" applyAlignment="1">
      <alignment horizontal="left" vertical="center"/>
    </xf>
    <xf numFmtId="180" fontId="32" fillId="0" borderId="4" xfId="5" applyNumberFormat="1" applyFont="1" applyBorder="1" applyAlignment="1">
      <alignment horizontal="center" vertical="center"/>
    </xf>
    <xf numFmtId="180" fontId="32" fillId="0" borderId="5" xfId="5" applyNumberFormat="1" applyFont="1" applyBorder="1" applyAlignment="1">
      <alignment horizontal="center" vertical="center"/>
    </xf>
    <xf numFmtId="180" fontId="32" fillId="0" borderId="6" xfId="5" applyNumberFormat="1" applyFont="1" applyBorder="1" applyAlignment="1">
      <alignment horizontal="center" vertical="center"/>
    </xf>
    <xf numFmtId="0" fontId="22" fillId="0" borderId="67" xfId="5" applyFont="1" applyBorder="1" applyAlignment="1">
      <alignment horizontal="left" vertical="center"/>
    </xf>
    <xf numFmtId="0" fontId="22" fillId="0" borderId="68" xfId="5" applyFont="1" applyBorder="1" applyAlignment="1">
      <alignment horizontal="left" vertical="center"/>
    </xf>
    <xf numFmtId="0" fontId="32" fillId="3" borderId="68" xfId="5" applyFont="1" applyFill="1" applyBorder="1" applyAlignment="1">
      <alignment horizontal="center" vertical="center"/>
    </xf>
    <xf numFmtId="180" fontId="32" fillId="3" borderId="70" xfId="5" applyNumberFormat="1" applyFont="1" applyFill="1" applyBorder="1" applyAlignment="1">
      <alignment vertical="center"/>
    </xf>
    <xf numFmtId="0" fontId="32" fillId="3" borderId="70" xfId="5" applyFont="1" applyFill="1" applyBorder="1" applyAlignment="1">
      <alignment horizontal="left" vertical="center"/>
    </xf>
    <xf numFmtId="0" fontId="32" fillId="4" borderId="4" xfId="5" applyFont="1" applyFill="1" applyBorder="1" applyAlignment="1">
      <alignment horizontal="left" vertical="center"/>
    </xf>
    <xf numFmtId="0" fontId="32" fillId="4" borderId="5" xfId="5" applyFont="1" applyFill="1" applyBorder="1" applyAlignment="1">
      <alignment horizontal="left" vertical="center"/>
    </xf>
    <xf numFmtId="0" fontId="32" fillId="4" borderId="6" xfId="5" applyFont="1" applyFill="1" applyBorder="1" applyAlignment="1">
      <alignment horizontal="left" vertical="center"/>
    </xf>
    <xf numFmtId="0" fontId="32" fillId="4" borderId="12" xfId="5" applyFont="1" applyFill="1" applyBorder="1" applyAlignment="1">
      <alignment horizontal="left" vertical="center"/>
    </xf>
    <xf numFmtId="0" fontId="32" fillId="4" borderId="13" xfId="5" applyFont="1" applyFill="1" applyBorder="1" applyAlignment="1">
      <alignment horizontal="left" vertical="center"/>
    </xf>
    <xf numFmtId="0" fontId="32" fillId="4" borderId="14" xfId="5" applyFont="1" applyFill="1" applyBorder="1" applyAlignment="1">
      <alignment horizontal="left" vertical="center"/>
    </xf>
    <xf numFmtId="180" fontId="32" fillId="3" borderId="4" xfId="5" applyNumberFormat="1" applyFont="1" applyFill="1" applyBorder="1" applyAlignment="1">
      <alignment horizontal="right" vertical="center"/>
    </xf>
    <xf numFmtId="180" fontId="32" fillId="3" borderId="5" xfId="5" applyNumberFormat="1" applyFont="1" applyFill="1" applyBorder="1" applyAlignment="1">
      <alignment horizontal="right" vertical="center"/>
    </xf>
    <xf numFmtId="180" fontId="32" fillId="3" borderId="6" xfId="5" applyNumberFormat="1" applyFont="1" applyFill="1" applyBorder="1" applyAlignment="1">
      <alignment horizontal="right" vertical="center"/>
    </xf>
    <xf numFmtId="180" fontId="32" fillId="3" borderId="12" xfId="5" applyNumberFormat="1" applyFont="1" applyFill="1" applyBorder="1" applyAlignment="1">
      <alignment horizontal="right" vertical="center"/>
    </xf>
    <xf numFmtId="180" fontId="32" fillId="3" borderId="13" xfId="5" applyNumberFormat="1" applyFont="1" applyFill="1" applyBorder="1" applyAlignment="1">
      <alignment horizontal="right" vertical="center"/>
    </xf>
    <xf numFmtId="180" fontId="32" fillId="3" borderId="14" xfId="5" applyNumberFormat="1" applyFont="1" applyFill="1" applyBorder="1" applyAlignment="1">
      <alignment horizontal="right" vertical="center"/>
    </xf>
    <xf numFmtId="180" fontId="32" fillId="3" borderId="4" xfId="5" applyNumberFormat="1" applyFont="1" applyFill="1" applyBorder="1" applyAlignment="1">
      <alignment vertical="center"/>
    </xf>
    <xf numFmtId="180" fontId="32" fillId="3" borderId="5" xfId="5" applyNumberFormat="1" applyFont="1" applyFill="1" applyBorder="1" applyAlignment="1">
      <alignment vertical="center"/>
    </xf>
    <xf numFmtId="180" fontId="32" fillId="3" borderId="12" xfId="5" applyNumberFormat="1" applyFont="1" applyFill="1" applyBorder="1" applyAlignment="1">
      <alignment vertical="center"/>
    </xf>
    <xf numFmtId="180" fontId="32" fillId="3" borderId="13" xfId="5" applyNumberFormat="1" applyFont="1" applyFill="1" applyBorder="1" applyAlignment="1">
      <alignment vertical="center"/>
    </xf>
    <xf numFmtId="0" fontId="32" fillId="3" borderId="4" xfId="5" applyFont="1" applyFill="1" applyBorder="1" applyAlignment="1">
      <alignment horizontal="left" vertical="center" shrinkToFit="1"/>
    </xf>
    <xf numFmtId="0" fontId="32" fillId="3" borderId="5" xfId="5" applyFont="1" applyFill="1" applyBorder="1" applyAlignment="1">
      <alignment horizontal="left" vertical="center" shrinkToFit="1"/>
    </xf>
    <xf numFmtId="0" fontId="32" fillId="3" borderId="6" xfId="5" applyFont="1" applyFill="1" applyBorder="1" applyAlignment="1">
      <alignment horizontal="left" vertical="center" shrinkToFit="1"/>
    </xf>
    <xf numFmtId="0" fontId="32" fillId="3" borderId="12" xfId="5" applyFont="1" applyFill="1" applyBorder="1" applyAlignment="1">
      <alignment horizontal="left" vertical="center" shrinkToFit="1"/>
    </xf>
    <xf numFmtId="0" fontId="32" fillId="3" borderId="13" xfId="5" applyFont="1" applyFill="1" applyBorder="1" applyAlignment="1">
      <alignment horizontal="left" vertical="center" shrinkToFit="1"/>
    </xf>
    <xf numFmtId="0" fontId="32" fillId="3" borderId="14" xfId="5" applyFont="1" applyFill="1" applyBorder="1" applyAlignment="1">
      <alignment horizontal="left" vertical="center" shrinkToFit="1"/>
    </xf>
    <xf numFmtId="180" fontId="32" fillId="3" borderId="32" xfId="5" applyNumberFormat="1" applyFont="1" applyFill="1" applyBorder="1" applyAlignment="1">
      <alignment horizontal="right" vertical="center"/>
    </xf>
    <xf numFmtId="180" fontId="32" fillId="3" borderId="32" xfId="5" applyNumberFormat="1" applyFont="1" applyFill="1" applyBorder="1" applyAlignment="1">
      <alignment vertical="center"/>
    </xf>
    <xf numFmtId="0" fontId="32" fillId="3" borderId="58" xfId="5" applyFont="1" applyFill="1" applyBorder="1" applyAlignment="1">
      <alignment horizontal="left" vertical="center"/>
    </xf>
    <xf numFmtId="180" fontId="32" fillId="0" borderId="36" xfId="5" applyNumberFormat="1" applyFont="1" applyBorder="1" applyAlignment="1">
      <alignment horizontal="right" vertical="center"/>
    </xf>
    <xf numFmtId="180" fontId="32" fillId="0" borderId="20" xfId="5" applyNumberFormat="1" applyFont="1" applyBorder="1" applyAlignment="1">
      <alignment horizontal="right" vertical="center"/>
    </xf>
    <xf numFmtId="180" fontId="32" fillId="0" borderId="37" xfId="5" applyNumberFormat="1" applyFont="1" applyBorder="1" applyAlignment="1">
      <alignment horizontal="right" vertical="center"/>
    </xf>
    <xf numFmtId="0" fontId="32" fillId="4" borderId="32" xfId="5" applyFont="1" applyFill="1" applyBorder="1" applyAlignment="1">
      <alignment horizontal="center" vertical="center" textRotation="255"/>
    </xf>
    <xf numFmtId="0" fontId="32" fillId="4" borderId="33" xfId="5" applyFont="1" applyFill="1" applyBorder="1" applyAlignment="1">
      <alignment horizontal="center" vertical="center" textRotation="255"/>
    </xf>
    <xf numFmtId="180" fontId="32" fillId="3" borderId="64" xfId="5" applyNumberFormat="1" applyFont="1" applyFill="1" applyBorder="1" applyAlignment="1">
      <alignment horizontal="right" vertical="center"/>
    </xf>
    <xf numFmtId="180" fontId="32" fillId="3" borderId="2" xfId="5" applyNumberFormat="1" applyFont="1" applyFill="1" applyBorder="1" applyAlignment="1">
      <alignment horizontal="right" vertical="center"/>
    </xf>
    <xf numFmtId="180" fontId="32" fillId="3" borderId="3" xfId="5" applyNumberFormat="1" applyFont="1" applyFill="1" applyBorder="1" applyAlignment="1">
      <alignment horizontal="right" vertical="center"/>
    </xf>
    <xf numFmtId="0" fontId="32" fillId="3" borderId="64" xfId="5" applyFont="1" applyFill="1" applyBorder="1" applyAlignment="1">
      <alignment horizontal="left" vertical="center"/>
    </xf>
    <xf numFmtId="0" fontId="32" fillId="3" borderId="2" xfId="5" applyFont="1" applyFill="1" applyBorder="1" applyAlignment="1">
      <alignment horizontal="left" vertical="center"/>
    </xf>
    <xf numFmtId="0" fontId="32" fillId="3" borderId="3" xfId="5" applyFont="1" applyFill="1" applyBorder="1" applyAlignment="1">
      <alignment horizontal="left" vertical="center"/>
    </xf>
    <xf numFmtId="180" fontId="32" fillId="3" borderId="9" xfId="5" applyNumberFormat="1" applyFont="1" applyFill="1" applyBorder="1" applyAlignment="1">
      <alignment horizontal="right" vertical="center"/>
    </xf>
    <xf numFmtId="180" fontId="32" fillId="3" borderId="10" xfId="5" applyNumberFormat="1" applyFont="1" applyFill="1" applyBorder="1" applyAlignment="1">
      <alignment horizontal="right" vertical="center"/>
    </xf>
    <xf numFmtId="180" fontId="32" fillId="3" borderId="11" xfId="5" applyNumberFormat="1" applyFont="1" applyFill="1" applyBorder="1" applyAlignment="1">
      <alignment horizontal="right" vertical="center"/>
    </xf>
    <xf numFmtId="0" fontId="32" fillId="3" borderId="71" xfId="5" applyFont="1" applyFill="1" applyBorder="1" applyAlignment="1">
      <alignment horizontal="left" vertical="center"/>
    </xf>
    <xf numFmtId="0" fontId="32" fillId="3" borderId="72" xfId="5" applyFont="1" applyFill="1" applyBorder="1" applyAlignment="1">
      <alignment horizontal="left" vertical="center"/>
    </xf>
    <xf numFmtId="0" fontId="32" fillId="3" borderId="73" xfId="5" applyFont="1" applyFill="1" applyBorder="1" applyAlignment="1">
      <alignment horizontal="left" vertical="center"/>
    </xf>
    <xf numFmtId="180" fontId="32" fillId="3" borderId="74" xfId="5" applyNumberFormat="1" applyFont="1" applyFill="1" applyBorder="1" applyAlignment="1">
      <alignment horizontal="right" vertical="center"/>
    </xf>
    <xf numFmtId="180" fontId="32" fillId="3" borderId="75" xfId="5" applyNumberFormat="1" applyFont="1" applyFill="1" applyBorder="1" applyAlignment="1">
      <alignment horizontal="right" vertical="center"/>
    </xf>
    <xf numFmtId="180" fontId="32" fillId="3" borderId="76" xfId="5" applyNumberFormat="1" applyFont="1" applyFill="1" applyBorder="1" applyAlignment="1">
      <alignment horizontal="right" vertical="center"/>
    </xf>
    <xf numFmtId="180" fontId="32" fillId="3" borderId="70" xfId="5" applyNumberFormat="1" applyFont="1" applyFill="1" applyBorder="1" applyAlignment="1">
      <alignment horizontal="right" vertical="center"/>
    </xf>
    <xf numFmtId="0" fontId="32" fillId="3" borderId="74" xfId="5" applyFont="1" applyFill="1" applyBorder="1" applyAlignment="1">
      <alignment horizontal="left" vertical="center"/>
    </xf>
    <xf numFmtId="0" fontId="32" fillId="3" borderId="75" xfId="5" applyFont="1" applyFill="1" applyBorder="1" applyAlignment="1">
      <alignment horizontal="left" vertical="center"/>
    </xf>
    <xf numFmtId="0" fontId="32" fillId="3" borderId="76" xfId="5" applyFont="1" applyFill="1" applyBorder="1" applyAlignment="1">
      <alignment horizontal="left" vertical="center"/>
    </xf>
    <xf numFmtId="0" fontId="32" fillId="0" borderId="14" xfId="5" applyFont="1" applyBorder="1" applyAlignment="1">
      <alignment horizontal="center" vertical="center"/>
    </xf>
    <xf numFmtId="180" fontId="32" fillId="0" borderId="33" xfId="5" applyNumberFormat="1" applyFont="1" applyBorder="1" applyAlignment="1">
      <alignment horizontal="right" vertical="center"/>
    </xf>
    <xf numFmtId="0" fontId="32" fillId="0" borderId="33" xfId="5" applyFont="1" applyBorder="1" applyAlignment="1">
      <alignment horizontal="left" vertical="center"/>
    </xf>
    <xf numFmtId="180" fontId="32" fillId="0" borderId="36" xfId="5" applyNumberFormat="1" applyFont="1" applyFill="1" applyBorder="1" applyAlignment="1">
      <alignment horizontal="right" vertical="center"/>
    </xf>
    <xf numFmtId="180" fontId="32" fillId="0" borderId="20" xfId="5" applyNumberFormat="1" applyFont="1" applyFill="1" applyBorder="1" applyAlignment="1">
      <alignment horizontal="right" vertical="center"/>
    </xf>
    <xf numFmtId="180" fontId="32" fillId="0" borderId="37" xfId="5" applyNumberFormat="1" applyFont="1" applyFill="1" applyBorder="1" applyAlignment="1">
      <alignment horizontal="right" vertical="center"/>
    </xf>
    <xf numFmtId="0" fontId="32" fillId="0" borderId="36" xfId="5" applyFont="1" applyFill="1" applyBorder="1" applyAlignment="1">
      <alignment horizontal="left" vertical="center"/>
    </xf>
    <xf numFmtId="0" fontId="32" fillId="0" borderId="20" xfId="5" applyFont="1" applyFill="1" applyBorder="1" applyAlignment="1">
      <alignment horizontal="left" vertical="center"/>
    </xf>
    <xf numFmtId="0" fontId="32" fillId="0" borderId="37" xfId="5" applyFont="1" applyFill="1" applyBorder="1" applyAlignment="1">
      <alignment horizontal="left" vertical="center"/>
    </xf>
    <xf numFmtId="0" fontId="32" fillId="4" borderId="58" xfId="5" applyFont="1" applyFill="1" applyBorder="1" applyAlignment="1">
      <alignment horizontal="center" vertical="center" textRotation="255"/>
    </xf>
    <xf numFmtId="0" fontId="32" fillId="4" borderId="55" xfId="5" applyFont="1" applyFill="1" applyBorder="1" applyAlignment="1">
      <alignment horizontal="center" vertical="center" textRotation="255"/>
    </xf>
    <xf numFmtId="180" fontId="32" fillId="3" borderId="65" xfId="5" applyNumberFormat="1" applyFont="1" applyFill="1" applyBorder="1" applyAlignment="1">
      <alignment horizontal="right" vertical="center"/>
    </xf>
    <xf numFmtId="180" fontId="32" fillId="3" borderId="23" xfId="5" applyNumberFormat="1" applyFont="1" applyFill="1" applyBorder="1" applyAlignment="1">
      <alignment horizontal="right" vertical="center"/>
    </xf>
    <xf numFmtId="180" fontId="32" fillId="3" borderId="24" xfId="5" applyNumberFormat="1" applyFont="1" applyFill="1" applyBorder="1" applyAlignment="1">
      <alignment horizontal="right" vertical="center"/>
    </xf>
    <xf numFmtId="0" fontId="32" fillId="3" borderId="65" xfId="5" applyFont="1" applyFill="1" applyBorder="1" applyAlignment="1">
      <alignment horizontal="left" vertical="center" shrinkToFit="1"/>
    </xf>
    <xf numFmtId="0" fontId="32" fillId="3" borderId="23" xfId="5" applyFont="1" applyFill="1" applyBorder="1" applyAlignment="1">
      <alignment horizontal="left" vertical="center" shrinkToFit="1"/>
    </xf>
    <xf numFmtId="0" fontId="32" fillId="3" borderId="24" xfId="5" applyFont="1" applyFill="1" applyBorder="1" applyAlignment="1">
      <alignment horizontal="left" vertical="center" shrinkToFit="1"/>
    </xf>
    <xf numFmtId="0" fontId="32" fillId="0" borderId="36" xfId="5" applyFont="1" applyBorder="1" applyAlignment="1">
      <alignment horizontal="center" vertical="center" shrinkToFit="1"/>
    </xf>
    <xf numFmtId="0" fontId="32" fillId="0" borderId="20" xfId="5" applyFont="1" applyBorder="1" applyAlignment="1">
      <alignment horizontal="center" vertical="center" shrinkToFit="1"/>
    </xf>
    <xf numFmtId="0" fontId="32" fillId="0" borderId="37" xfId="5" applyFont="1" applyBorder="1" applyAlignment="1">
      <alignment horizontal="center" vertical="center" shrinkToFit="1"/>
    </xf>
    <xf numFmtId="0" fontId="32" fillId="0" borderId="37" xfId="5" applyFont="1" applyBorder="1" applyAlignment="1">
      <alignment horizontal="center" vertical="center"/>
    </xf>
    <xf numFmtId="0" fontId="32" fillId="0" borderId="32" xfId="5" applyFont="1" applyBorder="1" applyAlignment="1">
      <alignment horizontal="center" vertical="center"/>
    </xf>
    <xf numFmtId="180" fontId="32" fillId="4" borderId="36" xfId="5" applyNumberFormat="1" applyFont="1" applyFill="1" applyBorder="1" applyAlignment="1">
      <alignment horizontal="center" vertical="center" shrinkToFit="1"/>
    </xf>
    <xf numFmtId="180" fontId="32" fillId="4" borderId="20" xfId="5" applyNumberFormat="1" applyFont="1" applyFill="1" applyBorder="1" applyAlignment="1">
      <alignment horizontal="center" vertical="center" shrinkToFit="1"/>
    </xf>
    <xf numFmtId="180" fontId="32" fillId="4" borderId="37" xfId="5" applyNumberFormat="1" applyFont="1" applyFill="1" applyBorder="1" applyAlignment="1">
      <alignment horizontal="center" vertical="center" shrinkToFit="1"/>
    </xf>
    <xf numFmtId="180" fontId="32" fillId="3" borderId="36" xfId="5" applyNumberFormat="1" applyFont="1" applyFill="1" applyBorder="1" applyAlignment="1">
      <alignment horizontal="center" vertical="center" shrinkToFit="1"/>
    </xf>
    <xf numFmtId="180" fontId="32" fillId="3" borderId="20" xfId="5" applyNumberFormat="1" applyFont="1" applyFill="1" applyBorder="1" applyAlignment="1">
      <alignment horizontal="center" vertical="center" shrinkToFit="1"/>
    </xf>
    <xf numFmtId="180" fontId="32" fillId="3" borderId="37" xfId="5" applyNumberFormat="1" applyFont="1" applyFill="1" applyBorder="1" applyAlignment="1">
      <alignment horizontal="center" vertical="center" shrinkToFit="1"/>
    </xf>
    <xf numFmtId="180" fontId="32" fillId="0" borderId="17" xfId="5" applyNumberFormat="1" applyFont="1" applyBorder="1" applyAlignment="1">
      <alignment horizontal="center" vertical="center" shrinkToFit="1"/>
    </xf>
    <xf numFmtId="180" fontId="32" fillId="0" borderId="17" xfId="5" applyNumberFormat="1" applyFont="1" applyBorder="1" applyAlignment="1">
      <alignment horizontal="center" vertical="center"/>
    </xf>
    <xf numFmtId="180" fontId="32" fillId="0" borderId="36" xfId="5" applyNumberFormat="1" applyFont="1" applyBorder="1" applyAlignment="1">
      <alignment horizontal="center" vertical="center"/>
    </xf>
    <xf numFmtId="0" fontId="32" fillId="0" borderId="0" xfId="5" applyFont="1" applyFill="1" applyBorder="1" applyAlignment="1">
      <alignment horizontal="center" vertical="center"/>
    </xf>
    <xf numFmtId="0" fontId="32" fillId="3" borderId="0" xfId="5" applyFont="1" applyFill="1" applyBorder="1" applyAlignment="1">
      <alignment horizontal="left" vertical="center"/>
    </xf>
    <xf numFmtId="0" fontId="32" fillId="0" borderId="13" xfId="5" applyFont="1" applyFill="1" applyBorder="1" applyAlignment="1">
      <alignment horizontal="center" vertical="center"/>
    </xf>
    <xf numFmtId="0" fontId="32" fillId="3" borderId="13" xfId="5" applyFont="1" applyFill="1" applyBorder="1" applyAlignment="1">
      <alignment horizontal="left" vertical="center"/>
    </xf>
    <xf numFmtId="0" fontId="32" fillId="0" borderId="17" xfId="5" applyFont="1" applyBorder="1" applyAlignment="1">
      <alignment horizontal="center" vertical="center" wrapText="1"/>
    </xf>
    <xf numFmtId="0" fontId="32" fillId="0" borderId="32" xfId="5" applyFont="1" applyBorder="1" applyAlignment="1">
      <alignment horizontal="center" vertical="center" wrapText="1"/>
    </xf>
    <xf numFmtId="180" fontId="32" fillId="0" borderId="36" xfId="5" applyNumberFormat="1" applyFont="1" applyFill="1" applyBorder="1" applyAlignment="1">
      <alignment horizontal="center" vertical="center" wrapText="1"/>
    </xf>
    <xf numFmtId="180" fontId="32" fillId="0" borderId="20" xfId="5" applyNumberFormat="1" applyFont="1" applyFill="1" applyBorder="1" applyAlignment="1">
      <alignment horizontal="center" vertical="center" wrapText="1"/>
    </xf>
    <xf numFmtId="0" fontId="32" fillId="0" borderId="77" xfId="5" applyFont="1" applyBorder="1" applyAlignment="1">
      <alignment horizontal="center" vertical="center"/>
    </xf>
    <xf numFmtId="0" fontId="32" fillId="0" borderId="78" xfId="5" applyFont="1" applyBorder="1" applyAlignment="1">
      <alignment horizontal="center" vertical="center"/>
    </xf>
    <xf numFmtId="0" fontId="32" fillId="0" borderId="4" xfId="5" applyFont="1" applyBorder="1" applyAlignment="1">
      <alignment horizontal="center" vertical="center" wrapText="1"/>
    </xf>
    <xf numFmtId="0" fontId="32" fillId="0" borderId="5" xfId="5" applyFont="1" applyBorder="1" applyAlignment="1">
      <alignment horizontal="center" vertical="center" wrapText="1"/>
    </xf>
    <xf numFmtId="0" fontId="32" fillId="0" borderId="6" xfId="5" applyFont="1" applyBorder="1" applyAlignment="1">
      <alignment horizontal="center" vertical="center" wrapText="1"/>
    </xf>
    <xf numFmtId="0" fontId="32" fillId="0" borderId="12" xfId="5" applyFont="1" applyBorder="1" applyAlignment="1">
      <alignment horizontal="center" vertical="center" wrapText="1"/>
    </xf>
    <xf numFmtId="0" fontId="32" fillId="0" borderId="13" xfId="5" applyFont="1" applyBorder="1" applyAlignment="1">
      <alignment horizontal="center" vertical="center" wrapText="1"/>
    </xf>
    <xf numFmtId="0" fontId="32" fillId="0" borderId="14" xfId="5" applyFont="1" applyBorder="1" applyAlignment="1">
      <alignment horizontal="center" vertical="center" wrapText="1"/>
    </xf>
    <xf numFmtId="0" fontId="32" fillId="0" borderId="34" xfId="5" applyFont="1" applyBorder="1" applyAlignment="1">
      <alignment horizontal="center" vertical="center" wrapText="1"/>
    </xf>
    <xf numFmtId="0" fontId="32" fillId="0" borderId="0" xfId="5" applyFont="1" applyBorder="1" applyAlignment="1">
      <alignment horizontal="center" vertical="center" wrapText="1"/>
    </xf>
    <xf numFmtId="0" fontId="32" fillId="0" borderId="35" xfId="5" applyFont="1" applyBorder="1" applyAlignment="1">
      <alignment horizontal="center" vertical="center" wrapText="1"/>
    </xf>
    <xf numFmtId="0" fontId="32" fillId="3" borderId="36" xfId="5" applyFont="1" applyFill="1" applyBorder="1" applyAlignment="1">
      <alignment horizontal="center" vertical="center"/>
    </xf>
    <xf numFmtId="0" fontId="32" fillId="3" borderId="20" xfId="5" applyFont="1" applyFill="1" applyBorder="1" applyAlignment="1">
      <alignment horizontal="center" vertical="center"/>
    </xf>
    <xf numFmtId="0" fontId="32" fillId="3" borderId="37" xfId="5" applyFont="1" applyFill="1" applyBorder="1" applyAlignment="1">
      <alignment horizontal="center" vertical="center"/>
    </xf>
    <xf numFmtId="0" fontId="32" fillId="0" borderId="60" xfId="5" applyFont="1" applyBorder="1" applyAlignment="1">
      <alignment horizontal="center" vertical="center"/>
    </xf>
    <xf numFmtId="0" fontId="32" fillId="0" borderId="79" xfId="5" applyFont="1" applyBorder="1" applyAlignment="1">
      <alignment horizontal="center" vertical="center"/>
    </xf>
    <xf numFmtId="180" fontId="32" fillId="0" borderId="61" xfId="5" applyNumberFormat="1" applyFont="1" applyBorder="1" applyAlignment="1">
      <alignment horizontal="center" vertical="center"/>
    </xf>
    <xf numFmtId="180" fontId="32" fillId="0" borderId="60" xfId="5" applyNumberFormat="1" applyFont="1" applyBorder="1" applyAlignment="1">
      <alignment horizontal="center" vertical="center"/>
    </xf>
    <xf numFmtId="180" fontId="32" fillId="0" borderId="59" xfId="5" applyNumberFormat="1" applyFont="1" applyBorder="1" applyAlignment="1">
      <alignment horizontal="center" vertical="center"/>
    </xf>
    <xf numFmtId="0" fontId="32" fillId="0" borderId="80" xfId="5" applyFont="1" applyBorder="1" applyAlignment="1">
      <alignment horizontal="center" vertical="center"/>
    </xf>
    <xf numFmtId="0" fontId="32" fillId="3" borderId="57" xfId="5" applyFont="1" applyFill="1" applyBorder="1" applyAlignment="1">
      <alignment horizontal="center" vertical="center"/>
    </xf>
    <xf numFmtId="0" fontId="32" fillId="3" borderId="63" xfId="5" applyFont="1" applyFill="1" applyBorder="1" applyAlignment="1">
      <alignment horizontal="center" vertical="center"/>
    </xf>
    <xf numFmtId="0" fontId="32" fillId="3" borderId="62" xfId="5" applyFont="1" applyFill="1" applyBorder="1" applyAlignment="1">
      <alignment horizontal="center" vertical="center"/>
    </xf>
    <xf numFmtId="0" fontId="35" fillId="0" borderId="0" xfId="8" applyFont="1" applyFill="1" applyAlignment="1">
      <alignment horizontal="center" vertical="center"/>
    </xf>
    <xf numFmtId="0" fontId="21" fillId="0" borderId="36" xfId="10" applyFont="1" applyFill="1" applyBorder="1" applyAlignment="1">
      <alignment horizontal="center" vertical="center" wrapText="1"/>
    </xf>
    <xf numFmtId="0" fontId="21" fillId="0" borderId="20" xfId="10" applyFont="1" applyFill="1" applyBorder="1" applyAlignment="1">
      <alignment horizontal="center" vertical="center" wrapText="1"/>
    </xf>
    <xf numFmtId="0" fontId="22" fillId="0" borderId="77" xfId="10" applyFont="1" applyBorder="1" applyAlignment="1">
      <alignment horizontal="center" vertical="center" textRotation="255" shrinkToFit="1"/>
    </xf>
    <xf numFmtId="0" fontId="22" fillId="0" borderId="78" xfId="10" applyFont="1" applyBorder="1" applyAlignment="1">
      <alignment horizontal="center" vertical="center" textRotation="255" shrinkToFit="1"/>
    </xf>
    <xf numFmtId="0" fontId="19" fillId="0" borderId="32" xfId="10" applyFont="1" applyBorder="1" applyAlignment="1">
      <alignment horizontal="center" vertical="center" textRotation="255" shrinkToFit="1"/>
    </xf>
    <xf numFmtId="0" fontId="19" fillId="0" borderId="33" xfId="10" applyFont="1" applyBorder="1" applyAlignment="1">
      <alignment horizontal="center" vertical="center" textRotation="255" shrinkToFit="1"/>
    </xf>
    <xf numFmtId="0" fontId="19" fillId="0" borderId="36" xfId="10" applyFont="1" applyBorder="1" applyAlignment="1">
      <alignment horizontal="center" vertical="center" shrinkToFit="1"/>
    </xf>
    <xf numFmtId="0" fontId="19" fillId="0" borderId="20" xfId="10" applyFont="1" applyBorder="1" applyAlignment="1">
      <alignment horizontal="center" vertical="center" shrinkToFit="1"/>
    </xf>
    <xf numFmtId="0" fontId="19" fillId="0" borderId="81" xfId="10" applyFont="1" applyFill="1" applyBorder="1" applyAlignment="1">
      <alignment horizontal="center" vertical="center"/>
    </xf>
    <xf numFmtId="0" fontId="19" fillId="0" borderId="82" xfId="10" applyFont="1" applyFill="1" applyBorder="1" applyAlignment="1">
      <alignment horizontal="center" vertical="center"/>
    </xf>
    <xf numFmtId="0" fontId="19" fillId="0" borderId="83" xfId="10" applyFont="1" applyFill="1" applyBorder="1" applyAlignment="1">
      <alignment horizontal="center" vertical="center"/>
    </xf>
    <xf numFmtId="0" fontId="22" fillId="0" borderId="4" xfId="10" applyFont="1" applyBorder="1" applyAlignment="1">
      <alignment horizontal="center" vertical="center" wrapText="1" shrinkToFit="1"/>
    </xf>
    <xf numFmtId="0" fontId="22" fillId="0" borderId="5" xfId="10" applyFont="1" applyBorder="1" applyAlignment="1">
      <alignment horizontal="center" vertical="center" shrinkToFit="1"/>
    </xf>
    <xf numFmtId="0" fontId="19" fillId="3" borderId="77" xfId="10" applyFont="1" applyFill="1" applyBorder="1" applyAlignment="1">
      <alignment horizontal="center" vertical="center"/>
    </xf>
    <xf numFmtId="0" fontId="19" fillId="3" borderId="84" xfId="10" applyFont="1" applyFill="1" applyBorder="1" applyAlignment="1">
      <alignment horizontal="center" vertical="center"/>
    </xf>
    <xf numFmtId="0" fontId="19" fillId="3" borderId="85" xfId="10" applyFont="1" applyFill="1" applyBorder="1" applyAlignment="1">
      <alignment horizontal="center" vertical="center"/>
    </xf>
    <xf numFmtId="0" fontId="19" fillId="3" borderId="86" xfId="10" applyFont="1" applyFill="1" applyBorder="1" applyAlignment="1">
      <alignment horizontal="center" vertical="center"/>
    </xf>
    <xf numFmtId="0" fontId="22" fillId="0" borderId="65" xfId="10" applyFont="1" applyBorder="1" applyAlignment="1">
      <alignment horizontal="center" vertical="center" wrapText="1" shrinkToFit="1"/>
    </xf>
    <xf numFmtId="0" fontId="22" fillId="0" borderId="23" xfId="10" applyFont="1" applyBorder="1" applyAlignment="1">
      <alignment horizontal="center" vertical="center" wrapText="1" shrinkToFit="1"/>
    </xf>
    <xf numFmtId="0" fontId="22" fillId="0" borderId="87" xfId="10" applyFont="1" applyBorder="1" applyAlignment="1">
      <alignment horizontal="center" vertical="center" wrapText="1" shrinkToFit="1"/>
    </xf>
    <xf numFmtId="0" fontId="19" fillId="3" borderId="88" xfId="10" applyFont="1" applyFill="1" applyBorder="1" applyAlignment="1">
      <alignment horizontal="center" vertical="center"/>
    </xf>
    <xf numFmtId="0" fontId="19" fillId="3" borderId="89" xfId="10" applyFont="1" applyFill="1" applyBorder="1" applyAlignment="1">
      <alignment horizontal="center" vertical="center"/>
    </xf>
    <xf numFmtId="0" fontId="19" fillId="3" borderId="90" xfId="10" applyFont="1" applyFill="1" applyBorder="1" applyAlignment="1">
      <alignment horizontal="center" vertical="center"/>
    </xf>
    <xf numFmtId="0" fontId="19" fillId="3" borderId="91" xfId="10" applyFont="1" applyFill="1" applyBorder="1" applyAlignment="1">
      <alignment horizontal="center" vertical="center"/>
    </xf>
    <xf numFmtId="0" fontId="22" fillId="0" borderId="12" xfId="10" applyFont="1" applyBorder="1" applyAlignment="1">
      <alignment horizontal="center" vertical="center" wrapText="1" shrinkToFit="1"/>
    </xf>
    <xf numFmtId="0" fontId="22" fillId="0" borderId="13" xfId="10" applyFont="1" applyBorder="1" applyAlignment="1">
      <alignment horizontal="center" vertical="center" shrinkToFit="1"/>
    </xf>
    <xf numFmtId="0" fontId="22" fillId="0" borderId="92" xfId="10" applyFont="1" applyBorder="1" applyAlignment="1">
      <alignment horizontal="center" vertical="center" shrinkToFit="1"/>
    </xf>
    <xf numFmtId="0" fontId="19" fillId="3" borderId="78" xfId="10" applyFont="1" applyFill="1" applyBorder="1" applyAlignment="1">
      <alignment horizontal="center" vertical="center"/>
    </xf>
    <xf numFmtId="0" fontId="19" fillId="3" borderId="93" xfId="10" applyFont="1" applyFill="1" applyBorder="1" applyAlignment="1">
      <alignment horizontal="center" vertical="center"/>
    </xf>
    <xf numFmtId="0" fontId="19" fillId="3" borderId="94" xfId="10" applyFont="1" applyFill="1" applyBorder="1" applyAlignment="1">
      <alignment horizontal="center" vertical="center"/>
    </xf>
    <xf numFmtId="0" fontId="19" fillId="3" borderId="92" xfId="10" applyFont="1" applyFill="1" applyBorder="1" applyAlignment="1">
      <alignment horizontal="center" vertical="center"/>
    </xf>
    <xf numFmtId="0" fontId="22" fillId="0" borderId="64" xfId="10" applyFont="1" applyBorder="1" applyAlignment="1">
      <alignment horizontal="center" vertical="center" wrapText="1" shrinkToFit="1"/>
    </xf>
    <xf numFmtId="0" fontId="22" fillId="0" borderId="2" xfId="10" applyFont="1" applyBorder="1" applyAlignment="1">
      <alignment horizontal="center" vertical="center" shrinkToFit="1"/>
    </xf>
    <xf numFmtId="0" fontId="19" fillId="3" borderId="95" xfId="10" applyFont="1" applyFill="1" applyBorder="1" applyAlignment="1">
      <alignment horizontal="center" vertical="center"/>
    </xf>
    <xf numFmtId="0" fontId="19" fillId="3" borderId="96" xfId="10" applyFont="1" applyFill="1" applyBorder="1" applyAlignment="1">
      <alignment horizontal="center" vertical="center"/>
    </xf>
    <xf numFmtId="0" fontId="19" fillId="3" borderId="97" xfId="10" applyFont="1" applyFill="1" applyBorder="1" applyAlignment="1">
      <alignment horizontal="center" vertical="center"/>
    </xf>
    <xf numFmtId="0" fontId="19" fillId="3" borderId="98" xfId="10" applyFont="1" applyFill="1" applyBorder="1" applyAlignment="1">
      <alignment horizontal="center" vertical="center"/>
    </xf>
    <xf numFmtId="0" fontId="22" fillId="0" borderId="47" xfId="10" applyFont="1" applyBorder="1" applyAlignment="1">
      <alignment horizontal="center" vertical="center" wrapText="1" shrinkToFit="1"/>
    </xf>
    <xf numFmtId="0" fontId="22" fillId="0" borderId="48" xfId="10" applyFont="1" applyBorder="1" applyAlignment="1">
      <alignment horizontal="center" vertical="center" shrinkToFit="1"/>
    </xf>
    <xf numFmtId="0" fontId="19" fillId="3" borderId="99" xfId="10" applyFont="1" applyFill="1" applyBorder="1" applyAlignment="1">
      <alignment horizontal="center" vertical="center"/>
    </xf>
    <xf numFmtId="0" fontId="19" fillId="3" borderId="100" xfId="10" applyFont="1" applyFill="1" applyBorder="1" applyAlignment="1">
      <alignment horizontal="center" vertical="center"/>
    </xf>
    <xf numFmtId="0" fontId="19" fillId="3" borderId="101" xfId="10" applyFont="1" applyFill="1" applyBorder="1" applyAlignment="1">
      <alignment horizontal="center" vertical="center"/>
    </xf>
    <xf numFmtId="0" fontId="19" fillId="3" borderId="102" xfId="10" applyFont="1" applyFill="1" applyBorder="1" applyAlignment="1">
      <alignment horizontal="center" vertical="center"/>
    </xf>
    <xf numFmtId="0" fontId="22" fillId="0" borderId="9" xfId="10" applyFont="1" applyBorder="1" applyAlignment="1">
      <alignment horizontal="center" vertical="center" wrapText="1" shrinkToFit="1"/>
    </xf>
    <xf numFmtId="0" fontId="22" fillId="0" borderId="10" xfId="10" applyFont="1" applyBorder="1" applyAlignment="1">
      <alignment horizontal="center" vertical="center" shrinkToFit="1"/>
    </xf>
    <xf numFmtId="0" fontId="19" fillId="3" borderId="103" xfId="10" applyFont="1" applyFill="1" applyBorder="1" applyAlignment="1">
      <alignment horizontal="center" vertical="center"/>
    </xf>
    <xf numFmtId="0" fontId="19" fillId="3" borderId="104" xfId="10" applyFont="1" applyFill="1" applyBorder="1" applyAlignment="1">
      <alignment horizontal="center" vertical="center"/>
    </xf>
    <xf numFmtId="0" fontId="19" fillId="3" borderId="105" xfId="10" applyFont="1" applyFill="1" applyBorder="1" applyAlignment="1">
      <alignment horizontal="center" vertical="center"/>
    </xf>
    <xf numFmtId="0" fontId="19" fillId="3" borderId="106" xfId="10" applyFont="1" applyFill="1" applyBorder="1" applyAlignment="1">
      <alignment horizontal="center" vertical="center"/>
    </xf>
    <xf numFmtId="0" fontId="22" fillId="0" borderId="23" xfId="10" applyFont="1" applyBorder="1" applyAlignment="1">
      <alignment horizontal="center" vertical="center" shrinkToFit="1"/>
    </xf>
    <xf numFmtId="0" fontId="19" fillId="3" borderId="107" xfId="10" applyFont="1" applyFill="1" applyBorder="1" applyAlignment="1">
      <alignment horizontal="center" vertical="center"/>
    </xf>
    <xf numFmtId="0" fontId="19" fillId="3" borderId="108" xfId="10" applyFont="1" applyFill="1" applyBorder="1" applyAlignment="1">
      <alignment horizontal="center" vertical="center"/>
    </xf>
    <xf numFmtId="0" fontId="19" fillId="0" borderId="4" xfId="10" applyFont="1" applyBorder="1" applyAlignment="1">
      <alignment horizontal="center" vertical="center"/>
    </xf>
    <xf numFmtId="0" fontId="19" fillId="0" borderId="5" xfId="10" applyFont="1" applyBorder="1" applyAlignment="1">
      <alignment horizontal="center" vertical="center"/>
    </xf>
    <xf numFmtId="0" fontId="19" fillId="0" borderId="109" xfId="10" applyFont="1" applyBorder="1" applyAlignment="1">
      <alignment horizontal="center" vertical="center"/>
    </xf>
    <xf numFmtId="0" fontId="19" fillId="0" borderId="77" xfId="10" applyFont="1" applyFill="1" applyBorder="1" applyAlignment="1">
      <alignment horizontal="center" vertical="center"/>
    </xf>
    <xf numFmtId="0" fontId="19" fillId="0" borderId="5" xfId="10" applyFont="1" applyFill="1" applyBorder="1" applyAlignment="1">
      <alignment horizontal="center" vertical="center"/>
    </xf>
    <xf numFmtId="49" fontId="19" fillId="0" borderId="4" xfId="10" applyNumberFormat="1" applyFont="1" applyFill="1" applyBorder="1" applyAlignment="1">
      <alignment horizontal="center" vertical="center"/>
    </xf>
    <xf numFmtId="49" fontId="19" fillId="0" borderId="5" xfId="10" applyNumberFormat="1" applyFont="1" applyFill="1" applyBorder="1" applyAlignment="1">
      <alignment horizontal="center" vertical="center"/>
    </xf>
    <xf numFmtId="49" fontId="19" fillId="0" borderId="6" xfId="10" applyNumberFormat="1" applyFont="1" applyFill="1" applyBorder="1" applyAlignment="1">
      <alignment horizontal="center" vertical="center"/>
    </xf>
    <xf numFmtId="0" fontId="19" fillId="0" borderId="12" xfId="10" applyFont="1" applyBorder="1" applyAlignment="1">
      <alignment horizontal="center" vertical="center"/>
    </xf>
    <xf numFmtId="0" fontId="19" fillId="0" borderId="13" xfId="10" applyFont="1" applyBorder="1" applyAlignment="1">
      <alignment horizontal="center" vertical="center"/>
    </xf>
    <xf numFmtId="0" fontId="19" fillId="0" borderId="92" xfId="10" applyFont="1" applyBorder="1" applyAlignment="1">
      <alignment horizontal="center" vertical="center"/>
    </xf>
    <xf numFmtId="0" fontId="22" fillId="0" borderId="77" xfId="10" applyFont="1" applyBorder="1" applyAlignment="1">
      <alignment horizontal="center" vertical="center" wrapText="1" shrinkToFit="1"/>
    </xf>
    <xf numFmtId="0" fontId="22" fillId="0" borderId="5" xfId="10" applyFont="1" applyBorder="1" applyAlignment="1">
      <alignment horizontal="center" vertical="center" wrapText="1" shrinkToFit="1"/>
    </xf>
    <xf numFmtId="0" fontId="22" fillId="0" borderId="6" xfId="10" applyFont="1" applyBorder="1" applyAlignment="1">
      <alignment horizontal="center" vertical="center" wrapText="1" shrinkToFit="1"/>
    </xf>
    <xf numFmtId="0" fontId="22" fillId="0" borderId="6" xfId="10" applyFont="1" applyBorder="1" applyAlignment="1">
      <alignment horizontal="center" vertical="center" shrinkToFit="1"/>
    </xf>
    <xf numFmtId="0" fontId="19" fillId="0" borderId="103" xfId="10" applyFont="1" applyBorder="1" applyAlignment="1">
      <alignment horizontal="center" vertical="center" wrapText="1" shrinkToFit="1"/>
    </xf>
    <xf numFmtId="0" fontId="19" fillId="0" borderId="10" xfId="10" applyFont="1" applyBorder="1" applyAlignment="1">
      <alignment horizontal="center" vertical="center" wrapText="1" shrinkToFit="1"/>
    </xf>
    <xf numFmtId="0" fontId="19" fillId="0" borderId="11" xfId="10" applyFont="1" applyBorder="1" applyAlignment="1">
      <alignment horizontal="center" vertical="center" wrapText="1" shrinkToFit="1"/>
    </xf>
    <xf numFmtId="0" fontId="19" fillId="0" borderId="9" xfId="10" applyFont="1" applyBorder="1" applyAlignment="1">
      <alignment horizontal="center" vertical="center" wrapText="1" shrinkToFit="1"/>
    </xf>
    <xf numFmtId="0" fontId="19" fillId="0" borderId="9" xfId="10" applyNumberFormat="1" applyFont="1" applyBorder="1" applyAlignment="1">
      <alignment horizontal="center" vertical="center" wrapText="1" shrinkToFit="1"/>
    </xf>
    <xf numFmtId="0" fontId="19" fillId="0" borderId="10" xfId="10" applyNumberFormat="1" applyFont="1" applyBorder="1" applyAlignment="1">
      <alignment horizontal="center" vertical="center" wrapText="1" shrinkToFit="1"/>
    </xf>
    <xf numFmtId="0" fontId="19" fillId="0" borderId="11" xfId="10" applyNumberFormat="1" applyFont="1" applyBorder="1" applyAlignment="1">
      <alignment horizontal="center" vertical="center" wrapText="1" shrinkToFit="1"/>
    </xf>
    <xf numFmtId="49" fontId="19" fillId="0" borderId="9" xfId="10" applyNumberFormat="1" applyFont="1" applyBorder="1" applyAlignment="1">
      <alignment horizontal="center" vertical="center" wrapText="1" shrinkToFit="1"/>
    </xf>
    <xf numFmtId="0" fontId="19" fillId="3" borderId="5" xfId="10" applyFont="1" applyFill="1" applyBorder="1" applyAlignment="1">
      <alignment horizontal="center" vertical="center"/>
    </xf>
    <xf numFmtId="0" fontId="19" fillId="3" borderId="6" xfId="10" applyFont="1" applyFill="1" applyBorder="1" applyAlignment="1">
      <alignment horizontal="center" vertical="center"/>
    </xf>
    <xf numFmtId="0" fontId="19" fillId="4" borderId="110" xfId="10" applyFont="1" applyFill="1" applyBorder="1" applyAlignment="1">
      <alignment horizontal="center" vertical="center"/>
    </xf>
    <xf numFmtId="0" fontId="19" fillId="4" borderId="111" xfId="10" applyFont="1" applyFill="1" applyBorder="1" applyAlignment="1">
      <alignment horizontal="center" vertical="center"/>
    </xf>
    <xf numFmtId="0" fontId="19" fillId="4" borderId="112" xfId="10" applyFont="1" applyFill="1" applyBorder="1" applyAlignment="1">
      <alignment horizontal="center" vertical="center"/>
    </xf>
    <xf numFmtId="0" fontId="19" fillId="4" borderId="113" xfId="10" applyFont="1" applyFill="1" applyBorder="1" applyAlignment="1">
      <alignment horizontal="center" vertical="center"/>
    </xf>
    <xf numFmtId="0" fontId="19" fillId="4" borderId="114" xfId="10" applyFont="1" applyFill="1" applyBorder="1" applyAlignment="1">
      <alignment horizontal="center" vertical="center"/>
    </xf>
    <xf numFmtId="0" fontId="19" fillId="4" borderId="115" xfId="10" applyFont="1" applyFill="1" applyBorder="1" applyAlignment="1">
      <alignment horizontal="center" vertical="center"/>
    </xf>
    <xf numFmtId="0" fontId="19" fillId="4" borderId="116" xfId="10" applyFont="1" applyFill="1" applyBorder="1" applyAlignment="1">
      <alignment horizontal="center" vertical="center"/>
    </xf>
    <xf numFmtId="0" fontId="19" fillId="4" borderId="117" xfId="10" applyFont="1" applyFill="1" applyBorder="1" applyAlignment="1">
      <alignment horizontal="center" vertical="center"/>
    </xf>
    <xf numFmtId="0" fontId="19" fillId="4" borderId="118" xfId="10" applyFont="1" applyFill="1" applyBorder="1" applyAlignment="1">
      <alignment horizontal="center" vertical="center"/>
    </xf>
    <xf numFmtId="49" fontId="19" fillId="3" borderId="4" xfId="10" applyNumberFormat="1" applyFont="1" applyFill="1" applyBorder="1" applyAlignment="1">
      <alignment horizontal="left" vertical="center"/>
    </xf>
    <xf numFmtId="49" fontId="19" fillId="3" borderId="5" xfId="10" applyNumberFormat="1" applyFont="1" applyFill="1" applyBorder="1" applyAlignment="1">
      <alignment horizontal="left" vertical="center"/>
    </xf>
    <xf numFmtId="49" fontId="19" fillId="3" borderId="6" xfId="10" applyNumberFormat="1" applyFont="1" applyFill="1" applyBorder="1" applyAlignment="1">
      <alignment horizontal="left" vertical="center"/>
    </xf>
    <xf numFmtId="0" fontId="19" fillId="4" borderId="110" xfId="8" applyFont="1" applyFill="1" applyBorder="1" applyAlignment="1">
      <alignment horizontal="center" vertical="center"/>
    </xf>
    <xf numFmtId="0" fontId="19" fillId="4" borderId="111" xfId="8" applyFont="1" applyFill="1" applyBorder="1" applyAlignment="1">
      <alignment horizontal="center" vertical="center"/>
    </xf>
    <xf numFmtId="0" fontId="19" fillId="4" borderId="112" xfId="8" applyFont="1" applyFill="1" applyBorder="1" applyAlignment="1">
      <alignment horizontal="center" vertical="center"/>
    </xf>
    <xf numFmtId="0" fontId="19" fillId="4" borderId="113" xfId="8" applyFont="1" applyFill="1" applyBorder="1" applyAlignment="1">
      <alignment horizontal="center" vertical="center"/>
    </xf>
    <xf numFmtId="0" fontId="19" fillId="4" borderId="114" xfId="8" applyFont="1" applyFill="1" applyBorder="1" applyAlignment="1">
      <alignment horizontal="center" vertical="center"/>
    </xf>
    <xf numFmtId="0" fontId="19" fillId="4" borderId="115" xfId="8" applyFont="1" applyFill="1" applyBorder="1" applyAlignment="1">
      <alignment horizontal="center" vertical="center"/>
    </xf>
    <xf numFmtId="0" fontId="19" fillId="4" borderId="116" xfId="8" applyFont="1" applyFill="1" applyBorder="1" applyAlignment="1">
      <alignment horizontal="center" vertical="center"/>
    </xf>
    <xf numFmtId="0" fontId="19" fillId="4" borderId="117" xfId="8" applyFont="1" applyFill="1" applyBorder="1" applyAlignment="1">
      <alignment horizontal="center" vertical="center"/>
    </xf>
    <xf numFmtId="0" fontId="19" fillId="4" borderId="118" xfId="8" applyFont="1" applyFill="1" applyBorder="1" applyAlignment="1">
      <alignment horizontal="center" vertical="center"/>
    </xf>
    <xf numFmtId="0" fontId="19" fillId="0" borderId="65" xfId="10" applyFont="1" applyBorder="1" applyAlignment="1">
      <alignment horizontal="center" vertical="center" shrinkToFit="1"/>
    </xf>
    <xf numFmtId="0" fontId="19" fillId="0" borderId="23" xfId="10" applyFont="1" applyBorder="1" applyAlignment="1">
      <alignment horizontal="center" vertical="center" shrinkToFit="1"/>
    </xf>
    <xf numFmtId="0" fontId="19" fillId="0" borderId="87" xfId="10" applyFont="1" applyBorder="1" applyAlignment="1">
      <alignment horizontal="center" vertical="center" shrinkToFit="1"/>
    </xf>
    <xf numFmtId="0" fontId="19" fillId="3" borderId="88" xfId="10" applyFont="1" applyFill="1" applyBorder="1" applyAlignment="1">
      <alignment horizontal="center" vertical="center" shrinkToFit="1"/>
    </xf>
    <xf numFmtId="0" fontId="19" fillId="3" borderId="23" xfId="10" applyFont="1" applyFill="1" applyBorder="1" applyAlignment="1">
      <alignment horizontal="center" vertical="center" shrinkToFit="1"/>
    </xf>
    <xf numFmtId="0" fontId="19" fillId="3" borderId="24" xfId="10" applyFont="1" applyFill="1" applyBorder="1" applyAlignment="1">
      <alignment horizontal="center" vertical="center" shrinkToFit="1"/>
    </xf>
    <xf numFmtId="0" fontId="19" fillId="3" borderId="65" xfId="8" applyFont="1" applyFill="1" applyBorder="1" applyAlignment="1">
      <alignment horizontal="left" vertical="center"/>
    </xf>
    <xf numFmtId="0" fontId="19" fillId="3" borderId="23" xfId="8" applyFont="1" applyFill="1" applyBorder="1" applyAlignment="1">
      <alignment horizontal="left" vertical="center"/>
    </xf>
    <xf numFmtId="0" fontId="19" fillId="3" borderId="24" xfId="8" applyFont="1" applyFill="1" applyBorder="1" applyAlignment="1">
      <alignment horizontal="left" vertical="center"/>
    </xf>
    <xf numFmtId="0" fontId="19" fillId="0" borderId="12" xfId="10" applyFont="1" applyBorder="1" applyAlignment="1">
      <alignment horizontal="center" vertical="center" shrinkToFit="1"/>
    </xf>
    <xf numFmtId="0" fontId="19" fillId="0" borderId="13" xfId="10" applyFont="1" applyBorder="1" applyAlignment="1">
      <alignment horizontal="center" vertical="center" shrinkToFit="1"/>
    </xf>
    <xf numFmtId="0" fontId="19" fillId="0" borderId="92" xfId="10" applyFont="1" applyBorder="1" applyAlignment="1">
      <alignment horizontal="center" vertical="center" shrinkToFit="1"/>
    </xf>
    <xf numFmtId="0" fontId="19" fillId="3" borderId="103" xfId="10" applyFont="1" applyFill="1" applyBorder="1" applyAlignment="1">
      <alignment horizontal="center" vertical="center" shrinkToFit="1"/>
    </xf>
    <xf numFmtId="0" fontId="19" fillId="3" borderId="10" xfId="10" applyFont="1" applyFill="1" applyBorder="1" applyAlignment="1">
      <alignment horizontal="center" vertical="center" shrinkToFit="1"/>
    </xf>
    <xf numFmtId="0" fontId="19" fillId="3" borderId="11" xfId="10" applyFont="1" applyFill="1" applyBorder="1" applyAlignment="1">
      <alignment horizontal="center" vertical="center" shrinkToFit="1"/>
    </xf>
    <xf numFmtId="0" fontId="19" fillId="3" borderId="9" xfId="8" applyFont="1" applyFill="1" applyBorder="1" applyAlignment="1">
      <alignment horizontal="left" vertical="center"/>
    </xf>
    <xf numFmtId="0" fontId="19" fillId="3" borderId="10" xfId="8" applyFont="1" applyFill="1" applyBorder="1" applyAlignment="1">
      <alignment horizontal="left" vertical="center"/>
    </xf>
    <xf numFmtId="0" fontId="19" fillId="3" borderId="11" xfId="8" applyFont="1" applyFill="1" applyBorder="1" applyAlignment="1">
      <alignment horizontal="left" vertical="center"/>
    </xf>
    <xf numFmtId="0" fontId="19" fillId="0" borderId="4" xfId="8" applyFont="1" applyFill="1" applyBorder="1" applyAlignment="1">
      <alignment vertical="center" textRotation="255"/>
    </xf>
    <xf numFmtId="0" fontId="19" fillId="0" borderId="34" xfId="8" applyFont="1" applyFill="1" applyBorder="1" applyAlignment="1">
      <alignment vertical="center" textRotation="255"/>
    </xf>
    <xf numFmtId="0" fontId="19" fillId="0" borderId="12" xfId="8" applyFont="1" applyFill="1" applyBorder="1" applyAlignment="1">
      <alignment vertical="center" textRotation="255"/>
    </xf>
    <xf numFmtId="0" fontId="19" fillId="0" borderId="36" xfId="8" applyFont="1" applyBorder="1" applyAlignment="1">
      <alignment horizontal="center" vertical="center"/>
    </xf>
    <xf numFmtId="0" fontId="19" fillId="0" borderId="20" xfId="8" applyFont="1" applyBorder="1" applyAlignment="1">
      <alignment horizontal="center" vertical="center"/>
    </xf>
    <xf numFmtId="0" fontId="19" fillId="0" borderId="37" xfId="8" applyFont="1" applyBorder="1" applyAlignment="1">
      <alignment horizontal="center" vertical="center"/>
    </xf>
    <xf numFmtId="0" fontId="19" fillId="0" borderId="36" xfId="8" applyFont="1" applyBorder="1" applyAlignment="1">
      <alignment horizontal="center" vertical="center" shrinkToFit="1"/>
    </xf>
    <xf numFmtId="0" fontId="19" fillId="0" borderId="20" xfId="8" applyFont="1" applyBorder="1" applyAlignment="1">
      <alignment horizontal="center" vertical="center" shrinkToFit="1"/>
    </xf>
    <xf numFmtId="0" fontId="19" fillId="0" borderId="37" xfId="8" applyFont="1" applyBorder="1" applyAlignment="1">
      <alignment horizontal="center" vertical="center" shrinkToFit="1"/>
    </xf>
    <xf numFmtId="38" fontId="19" fillId="4" borderId="65" xfId="8" applyNumberFormat="1" applyFont="1" applyFill="1" applyBorder="1" applyAlignment="1">
      <alignment horizontal="center" vertical="center"/>
    </xf>
    <xf numFmtId="38" fontId="19" fillId="4" borderId="24" xfId="8" applyNumberFormat="1" applyFont="1" applyFill="1" applyBorder="1" applyAlignment="1">
      <alignment horizontal="center" vertical="center"/>
    </xf>
    <xf numFmtId="181" fontId="19" fillId="0" borderId="65" xfId="4" applyNumberFormat="1" applyFont="1" applyFill="1" applyBorder="1" applyAlignment="1">
      <alignment horizontal="right" vertical="center" shrinkToFit="1"/>
    </xf>
    <xf numFmtId="181" fontId="19" fillId="0" borderId="23" xfId="4" applyNumberFormat="1" applyFont="1" applyFill="1" applyBorder="1" applyAlignment="1">
      <alignment horizontal="right" vertical="center" shrinkToFit="1"/>
    </xf>
    <xf numFmtId="181" fontId="19" fillId="0" borderId="24" xfId="4" applyNumberFormat="1" applyFont="1" applyFill="1" applyBorder="1" applyAlignment="1">
      <alignment horizontal="right" vertical="center" shrinkToFit="1"/>
    </xf>
    <xf numFmtId="0" fontId="19" fillId="4" borderId="65" xfId="8" applyFont="1" applyFill="1" applyBorder="1" applyAlignment="1">
      <alignment horizontal="left" vertical="center" shrinkToFit="1"/>
    </xf>
    <xf numFmtId="0" fontId="19" fillId="4" borderId="23" xfId="8" applyFont="1" applyFill="1" applyBorder="1" applyAlignment="1">
      <alignment horizontal="left" vertical="center" shrinkToFit="1"/>
    </xf>
    <xf numFmtId="0" fontId="19" fillId="4" borderId="24" xfId="8" applyFont="1" applyFill="1" applyBorder="1" applyAlignment="1">
      <alignment horizontal="left" vertical="center" shrinkToFit="1"/>
    </xf>
    <xf numFmtId="181" fontId="32" fillId="3" borderId="65" xfId="4" applyNumberFormat="1" applyFont="1" applyFill="1" applyBorder="1" applyAlignment="1">
      <alignment horizontal="left" vertical="center" shrinkToFit="1"/>
    </xf>
    <xf numFmtId="181" fontId="32" fillId="3" borderId="23" xfId="4" applyNumberFormat="1" applyFont="1" applyFill="1" applyBorder="1" applyAlignment="1">
      <alignment horizontal="left" vertical="center" shrinkToFit="1"/>
    </xf>
    <xf numFmtId="181" fontId="32" fillId="3" borderId="24" xfId="4" applyNumberFormat="1" applyFont="1" applyFill="1" applyBorder="1" applyAlignment="1">
      <alignment horizontal="left" vertical="center" shrinkToFit="1"/>
    </xf>
    <xf numFmtId="38" fontId="19" fillId="3" borderId="65" xfId="4" applyFont="1" applyFill="1" applyBorder="1" applyAlignment="1">
      <alignment horizontal="right" vertical="center" shrinkToFit="1"/>
    </xf>
    <xf numFmtId="38" fontId="19" fillId="3" borderId="23" xfId="4" applyFont="1" applyFill="1" applyBorder="1" applyAlignment="1">
      <alignment horizontal="right" vertical="center" shrinkToFit="1"/>
    </xf>
    <xf numFmtId="38" fontId="19" fillId="3" borderId="24" xfId="4" applyFont="1" applyFill="1" applyBorder="1" applyAlignment="1">
      <alignment horizontal="right" vertical="center" shrinkToFit="1"/>
    </xf>
    <xf numFmtId="0" fontId="19" fillId="4" borderId="32" xfId="8" applyFont="1" applyFill="1" applyBorder="1" applyAlignment="1">
      <alignment horizontal="center" vertical="center" textRotation="255" shrinkToFit="1"/>
    </xf>
    <xf numFmtId="0" fontId="19" fillId="4" borderId="58" xfId="8" applyFont="1" applyFill="1" applyBorder="1" applyAlignment="1">
      <alignment horizontal="center" vertical="center" textRotation="255" shrinkToFit="1"/>
    </xf>
    <xf numFmtId="0" fontId="19" fillId="4" borderId="64" xfId="8" applyFont="1" applyFill="1" applyBorder="1" applyAlignment="1">
      <alignment horizontal="left" vertical="center" shrinkToFit="1"/>
    </xf>
    <xf numFmtId="0" fontId="19" fillId="4" borderId="2" xfId="8" applyFont="1" applyFill="1" applyBorder="1" applyAlignment="1">
      <alignment horizontal="left" vertical="center" shrinkToFit="1"/>
    </xf>
    <xf numFmtId="0" fontId="19" fillId="4" borderId="3" xfId="8" applyFont="1" applyFill="1" applyBorder="1" applyAlignment="1">
      <alignment horizontal="left" vertical="center" shrinkToFit="1"/>
    </xf>
    <xf numFmtId="38" fontId="19" fillId="3" borderId="64" xfId="4" applyFont="1" applyFill="1" applyBorder="1" applyAlignment="1">
      <alignment horizontal="right" vertical="center" shrinkToFit="1"/>
    </xf>
    <xf numFmtId="38" fontId="19" fillId="3" borderId="2" xfId="4" applyFont="1" applyFill="1" applyBorder="1" applyAlignment="1">
      <alignment horizontal="right" vertical="center" shrinkToFit="1"/>
    </xf>
    <xf numFmtId="38" fontId="19" fillId="3" borderId="3" xfId="4" applyFont="1" applyFill="1" applyBorder="1" applyAlignment="1">
      <alignment horizontal="right" vertical="center" shrinkToFit="1"/>
    </xf>
    <xf numFmtId="38" fontId="19" fillId="4" borderId="64" xfId="8" applyNumberFormat="1" applyFont="1" applyFill="1" applyBorder="1" applyAlignment="1">
      <alignment horizontal="center" vertical="center"/>
    </xf>
    <xf numFmtId="38" fontId="19" fillId="4" borderId="3" xfId="8" applyNumberFormat="1" applyFont="1" applyFill="1" applyBorder="1" applyAlignment="1">
      <alignment horizontal="center" vertical="center"/>
    </xf>
    <xf numFmtId="38" fontId="19" fillId="4" borderId="4" xfId="8" applyNumberFormat="1" applyFont="1" applyFill="1" applyBorder="1" applyAlignment="1">
      <alignment horizontal="center" vertical="center"/>
    </xf>
    <xf numFmtId="38" fontId="19" fillId="4" borderId="6" xfId="8" applyNumberFormat="1" applyFont="1" applyFill="1" applyBorder="1" applyAlignment="1">
      <alignment horizontal="center" vertical="center"/>
    </xf>
    <xf numFmtId="181" fontId="19" fillId="0" borderId="4" xfId="4" applyNumberFormat="1" applyFont="1" applyFill="1" applyBorder="1" applyAlignment="1">
      <alignment horizontal="right" vertical="center" shrinkToFit="1"/>
    </xf>
    <xf numFmtId="181" fontId="19" fillId="0" borderId="5" xfId="4" applyNumberFormat="1" applyFont="1" applyFill="1" applyBorder="1" applyAlignment="1">
      <alignment horizontal="right" vertical="center" shrinkToFit="1"/>
    </xf>
    <xf numFmtId="181" fontId="32" fillId="3" borderId="64" xfId="4" applyNumberFormat="1" applyFont="1" applyFill="1" applyBorder="1" applyAlignment="1">
      <alignment horizontal="left" vertical="center" shrinkToFit="1"/>
    </xf>
    <xf numFmtId="181" fontId="32" fillId="3" borderId="2" xfId="4" applyNumberFormat="1" applyFont="1" applyFill="1" applyBorder="1" applyAlignment="1">
      <alignment horizontal="left" vertical="center" shrinkToFit="1"/>
    </xf>
    <xf numFmtId="181" fontId="32" fillId="3" borderId="3" xfId="4" applyNumberFormat="1" applyFont="1" applyFill="1" applyBorder="1" applyAlignment="1">
      <alignment horizontal="left" vertical="center" shrinkToFit="1"/>
    </xf>
    <xf numFmtId="0" fontId="19" fillId="3" borderId="65" xfId="8" applyFont="1" applyFill="1" applyBorder="1" applyAlignment="1">
      <alignment horizontal="left" vertical="center" shrinkToFit="1"/>
    </xf>
    <xf numFmtId="0" fontId="19" fillId="3" borderId="23" xfId="8" applyFont="1" applyFill="1" applyBorder="1" applyAlignment="1">
      <alignment horizontal="left" vertical="center" shrinkToFit="1"/>
    </xf>
    <xf numFmtId="38" fontId="19" fillId="3" borderId="47" xfId="4" applyFont="1" applyFill="1" applyBorder="1" applyAlignment="1">
      <alignment horizontal="right" vertical="center" shrinkToFit="1"/>
    </xf>
    <xf numFmtId="38" fontId="19" fillId="3" borderId="48" xfId="4" applyFont="1" applyFill="1" applyBorder="1" applyAlignment="1">
      <alignment horizontal="right" vertical="center" shrinkToFit="1"/>
    </xf>
    <xf numFmtId="38" fontId="19" fillId="3" borderId="49" xfId="4" applyFont="1" applyFill="1" applyBorder="1" applyAlignment="1">
      <alignment horizontal="right" vertical="center" shrinkToFit="1"/>
    </xf>
    <xf numFmtId="0" fontId="19" fillId="3" borderId="65" xfId="8" applyNumberFormat="1" applyFont="1" applyFill="1" applyBorder="1" applyAlignment="1">
      <alignment horizontal="center" vertical="center"/>
    </xf>
    <xf numFmtId="0" fontId="19" fillId="3" borderId="24" xfId="8" applyNumberFormat="1" applyFont="1" applyFill="1" applyBorder="1" applyAlignment="1">
      <alignment horizontal="center" vertical="center"/>
    </xf>
    <xf numFmtId="0" fontId="19" fillId="4" borderId="4" xfId="8" applyFont="1" applyFill="1" applyBorder="1" applyAlignment="1">
      <alignment horizontal="center" vertical="center" textRotation="255" shrinkToFit="1"/>
    </xf>
    <xf numFmtId="0" fontId="19" fillId="4" borderId="34" xfId="8" applyFont="1" applyFill="1" applyBorder="1" applyAlignment="1">
      <alignment horizontal="center" vertical="center" textRotation="255" shrinkToFit="1"/>
    </xf>
    <xf numFmtId="0" fontId="19" fillId="4" borderId="67" xfId="8" applyFont="1" applyFill="1" applyBorder="1" applyAlignment="1">
      <alignment horizontal="center" vertical="center" textRotation="255" shrinkToFit="1"/>
    </xf>
    <xf numFmtId="0" fontId="19" fillId="0" borderId="64" xfId="8" applyFont="1" applyFill="1" applyBorder="1" applyAlignment="1">
      <alignment horizontal="left" vertical="center" shrinkToFit="1"/>
    </xf>
    <xf numFmtId="0" fontId="19" fillId="0" borderId="2" xfId="8" applyFont="1" applyFill="1" applyBorder="1" applyAlignment="1">
      <alignment horizontal="left" vertical="center" shrinkToFit="1"/>
    </xf>
    <xf numFmtId="0" fontId="19" fillId="0" borderId="3" xfId="8" applyFont="1" applyFill="1" applyBorder="1" applyAlignment="1">
      <alignment horizontal="left" vertical="center" shrinkToFit="1"/>
    </xf>
    <xf numFmtId="38" fontId="19" fillId="3" borderId="4" xfId="4" applyFont="1" applyFill="1" applyBorder="1" applyAlignment="1">
      <alignment horizontal="right" vertical="center" shrinkToFit="1"/>
    </xf>
    <xf numFmtId="38" fontId="19" fillId="3" borderId="5" xfId="4" applyFont="1" applyFill="1" applyBorder="1" applyAlignment="1">
      <alignment horizontal="right" vertical="center" shrinkToFit="1"/>
    </xf>
    <xf numFmtId="38" fontId="19" fillId="3" borderId="6" xfId="4" applyFont="1" applyFill="1" applyBorder="1" applyAlignment="1">
      <alignment horizontal="right" vertical="center" shrinkToFit="1"/>
    </xf>
    <xf numFmtId="0" fontId="19" fillId="0" borderId="65" xfId="8" applyFont="1" applyFill="1" applyBorder="1" applyAlignment="1">
      <alignment horizontal="left" vertical="center" shrinkToFit="1"/>
    </xf>
    <xf numFmtId="0" fontId="19" fillId="0" borderId="23" xfId="8" applyFont="1" applyFill="1" applyBorder="1" applyAlignment="1">
      <alignment horizontal="left" vertical="center" shrinkToFit="1"/>
    </xf>
    <xf numFmtId="0" fontId="19" fillId="0" borderId="24" xfId="8" applyFont="1" applyFill="1" applyBorder="1" applyAlignment="1">
      <alignment horizontal="left" vertical="center" shrinkToFit="1"/>
    </xf>
    <xf numFmtId="0" fontId="19" fillId="0" borderId="71" xfId="8" applyFont="1" applyFill="1" applyBorder="1" applyAlignment="1">
      <alignment horizontal="left" vertical="center" shrinkToFit="1"/>
    </xf>
    <xf numFmtId="0" fontId="19" fillId="0" borderId="72" xfId="8" applyFont="1" applyFill="1" applyBorder="1" applyAlignment="1">
      <alignment horizontal="left" vertical="center" shrinkToFit="1"/>
    </xf>
    <xf numFmtId="0" fontId="19" fillId="0" borderId="73" xfId="8" applyFont="1" applyFill="1" applyBorder="1" applyAlignment="1">
      <alignment horizontal="left" vertical="center" shrinkToFit="1"/>
    </xf>
    <xf numFmtId="0" fontId="19" fillId="0" borderId="65" xfId="8" applyNumberFormat="1" applyFont="1" applyFill="1" applyBorder="1" applyAlignment="1">
      <alignment horizontal="center" vertical="center"/>
    </xf>
    <xf numFmtId="0" fontId="19" fillId="0" borderId="24" xfId="8" applyNumberFormat="1" applyFont="1" applyFill="1" applyBorder="1" applyAlignment="1">
      <alignment horizontal="center" vertical="center"/>
    </xf>
    <xf numFmtId="0" fontId="19" fillId="0" borderId="61" xfId="8" applyFont="1" applyBorder="1" applyAlignment="1">
      <alignment horizontal="center" vertical="center"/>
    </xf>
    <xf numFmtId="0" fontId="19" fillId="0" borderId="60" xfId="8" applyFont="1" applyBorder="1" applyAlignment="1">
      <alignment horizontal="center" vertical="center"/>
    </xf>
    <xf numFmtId="0" fontId="19" fillId="0" borderId="59" xfId="8" applyFont="1" applyBorder="1" applyAlignment="1">
      <alignment horizontal="center" vertical="center"/>
    </xf>
    <xf numFmtId="38" fontId="19" fillId="3" borderId="61" xfId="4" applyFont="1" applyFill="1" applyBorder="1" applyAlignment="1">
      <alignment horizontal="center" vertical="center"/>
    </xf>
    <xf numFmtId="38" fontId="19" fillId="3" borderId="60" xfId="4" applyFont="1" applyFill="1" applyBorder="1" applyAlignment="1">
      <alignment horizontal="center" vertical="center"/>
    </xf>
    <xf numFmtId="38" fontId="19" fillId="3" borderId="59" xfId="4" applyFont="1" applyFill="1" applyBorder="1" applyAlignment="1">
      <alignment horizontal="center" vertical="center"/>
    </xf>
    <xf numFmtId="38" fontId="19" fillId="0" borderId="61" xfId="4" applyFont="1" applyBorder="1" applyAlignment="1">
      <alignment horizontal="center" vertical="center"/>
    </xf>
    <xf numFmtId="38" fontId="19" fillId="0" borderId="59" xfId="4" applyFont="1" applyBorder="1" applyAlignment="1">
      <alignment horizontal="center" vertical="center"/>
    </xf>
    <xf numFmtId="181" fontId="37" fillId="4" borderId="61" xfId="4" applyNumberFormat="1" applyFont="1" applyFill="1" applyBorder="1" applyAlignment="1">
      <alignment horizontal="right" vertical="center"/>
    </xf>
    <xf numFmtId="181" fontId="37" fillId="4" borderId="60" xfId="4" applyNumberFormat="1" applyFont="1" applyFill="1" applyBorder="1" applyAlignment="1">
      <alignment horizontal="right" vertical="center"/>
    </xf>
    <xf numFmtId="181" fontId="19" fillId="4" borderId="61" xfId="4" applyNumberFormat="1" applyFont="1" applyFill="1" applyBorder="1" applyAlignment="1">
      <alignment horizontal="right" vertical="center"/>
    </xf>
    <xf numFmtId="181" fontId="19" fillId="4" borderId="60" xfId="4" applyNumberFormat="1" applyFont="1" applyFill="1" applyBorder="1" applyAlignment="1">
      <alignment horizontal="right" vertical="center"/>
    </xf>
    <xf numFmtId="181" fontId="19" fillId="4" borderId="59" xfId="4" applyNumberFormat="1" applyFont="1" applyFill="1" applyBorder="1" applyAlignment="1">
      <alignment horizontal="right" vertical="center"/>
    </xf>
    <xf numFmtId="0" fontId="19" fillId="0" borderId="74" xfId="8" applyFont="1" applyFill="1" applyBorder="1" applyAlignment="1">
      <alignment horizontal="left" vertical="center" shrinkToFit="1"/>
    </xf>
    <xf numFmtId="0" fontId="19" fillId="0" borderId="75" xfId="8" applyFont="1" applyFill="1" applyBorder="1" applyAlignment="1">
      <alignment horizontal="left" vertical="center" shrinkToFit="1"/>
    </xf>
    <xf numFmtId="0" fontId="19" fillId="0" borderId="76" xfId="8" applyFont="1" applyFill="1" applyBorder="1" applyAlignment="1">
      <alignment horizontal="left" vertical="center" shrinkToFit="1"/>
    </xf>
    <xf numFmtId="38" fontId="19" fillId="3" borderId="34" xfId="4" applyFont="1" applyFill="1" applyBorder="1" applyAlignment="1">
      <alignment horizontal="right" vertical="center" shrinkToFit="1"/>
    </xf>
    <xf numFmtId="38" fontId="19" fillId="3" borderId="0" xfId="4" applyFont="1" applyFill="1" applyBorder="1" applyAlignment="1">
      <alignment horizontal="right" vertical="center" shrinkToFit="1"/>
    </xf>
    <xf numFmtId="38" fontId="19" fillId="3" borderId="35" xfId="4" applyFont="1" applyFill="1" applyBorder="1" applyAlignment="1">
      <alignment horizontal="right" vertical="center" shrinkToFit="1"/>
    </xf>
    <xf numFmtId="0" fontId="19" fillId="0" borderId="34" xfId="8" applyNumberFormat="1" applyFont="1" applyFill="1" applyBorder="1" applyAlignment="1">
      <alignment horizontal="center" vertical="center"/>
    </xf>
    <xf numFmtId="0" fontId="19" fillId="0" borderId="35" xfId="8" applyNumberFormat="1" applyFont="1" applyFill="1" applyBorder="1" applyAlignment="1">
      <alignment horizontal="center" vertical="center"/>
    </xf>
    <xf numFmtId="181" fontId="19" fillId="0" borderId="34" xfId="4" applyNumberFormat="1" applyFont="1" applyFill="1" applyBorder="1" applyAlignment="1">
      <alignment horizontal="right" vertical="center" shrinkToFit="1"/>
    </xf>
    <xf numFmtId="181" fontId="19" fillId="0" borderId="0" xfId="4" applyNumberFormat="1" applyFont="1" applyFill="1" applyBorder="1" applyAlignment="1">
      <alignment horizontal="right" vertical="center" shrinkToFit="1"/>
    </xf>
    <xf numFmtId="181" fontId="32" fillId="3" borderId="74" xfId="4" applyNumberFormat="1" applyFont="1" applyFill="1" applyBorder="1" applyAlignment="1">
      <alignment horizontal="left" vertical="center" shrinkToFit="1"/>
    </xf>
    <xf numFmtId="181" fontId="32" fillId="3" borderId="75" xfId="4" applyNumberFormat="1" applyFont="1" applyFill="1" applyBorder="1" applyAlignment="1">
      <alignment horizontal="left" vertical="center" shrinkToFit="1"/>
    </xf>
    <xf numFmtId="181" fontId="32" fillId="3" borderId="76" xfId="4" applyNumberFormat="1" applyFont="1" applyFill="1" applyBorder="1" applyAlignment="1">
      <alignment horizontal="left" vertical="center" shrinkToFit="1"/>
    </xf>
    <xf numFmtId="38" fontId="19" fillId="3" borderId="65" xfId="4" applyFont="1" applyFill="1" applyBorder="1" applyAlignment="1">
      <alignment horizontal="center" vertical="center" shrinkToFit="1"/>
    </xf>
    <xf numFmtId="38" fontId="19" fillId="3" borderId="24" xfId="4" applyFont="1" applyFill="1" applyBorder="1" applyAlignment="1">
      <alignment horizontal="center" vertical="center" shrinkToFit="1"/>
    </xf>
    <xf numFmtId="38" fontId="32" fillId="3" borderId="65" xfId="4" applyNumberFormat="1" applyFont="1" applyFill="1" applyBorder="1" applyAlignment="1">
      <alignment horizontal="left" vertical="center" shrinkToFit="1"/>
    </xf>
    <xf numFmtId="38" fontId="32" fillId="3" borderId="23" xfId="4" applyNumberFormat="1" applyFont="1" applyFill="1" applyBorder="1" applyAlignment="1">
      <alignment horizontal="left" vertical="center" shrinkToFit="1"/>
    </xf>
    <xf numFmtId="38" fontId="32" fillId="3" borderId="24" xfId="4" applyNumberFormat="1" applyFont="1" applyFill="1" applyBorder="1" applyAlignment="1">
      <alignment horizontal="left" vertical="center" shrinkToFit="1"/>
    </xf>
    <xf numFmtId="0" fontId="19" fillId="4" borderId="65" xfId="8" applyFont="1" applyFill="1" applyBorder="1" applyAlignment="1">
      <alignment vertical="center" shrinkToFit="1"/>
    </xf>
    <xf numFmtId="0" fontId="19" fillId="4" borderId="23" xfId="8" applyFont="1" applyFill="1" applyBorder="1" applyAlignment="1">
      <alignment vertical="center" shrinkToFit="1"/>
    </xf>
    <xf numFmtId="0" fontId="19" fillId="4" borderId="24" xfId="8" applyFont="1" applyFill="1" applyBorder="1" applyAlignment="1">
      <alignment vertical="center" shrinkToFit="1"/>
    </xf>
    <xf numFmtId="0" fontId="19" fillId="0" borderId="32" xfId="8" applyFont="1" applyBorder="1" applyAlignment="1">
      <alignment vertical="center" textRotation="255"/>
    </xf>
    <xf numFmtId="0" fontId="19" fillId="0" borderId="58" xfId="8" applyFont="1" applyBorder="1" applyAlignment="1">
      <alignment vertical="center" textRotation="255"/>
    </xf>
    <xf numFmtId="0" fontId="19" fillId="0" borderId="33" xfId="8" applyFont="1" applyBorder="1" applyAlignment="1">
      <alignment vertical="center" textRotation="255"/>
    </xf>
    <xf numFmtId="0" fontId="19" fillId="4" borderId="64" xfId="8" applyFont="1" applyFill="1" applyBorder="1" applyAlignment="1">
      <alignment vertical="center" shrinkToFit="1"/>
    </xf>
    <xf numFmtId="0" fontId="19" fillId="4" borderId="2" xfId="8" applyFont="1" applyFill="1" applyBorder="1" applyAlignment="1">
      <alignment vertical="center" shrinkToFit="1"/>
    </xf>
    <xf numFmtId="0" fontId="19" fillId="4" borderId="3" xfId="8" applyFont="1" applyFill="1" applyBorder="1" applyAlignment="1">
      <alignment vertical="center" shrinkToFit="1"/>
    </xf>
    <xf numFmtId="38" fontId="19" fillId="3" borderId="4" xfId="4" applyFont="1" applyFill="1" applyBorder="1" applyAlignment="1">
      <alignment horizontal="center" vertical="center" shrinkToFit="1"/>
    </xf>
    <xf numFmtId="38" fontId="19" fillId="3" borderId="6" xfId="4" applyFont="1" applyFill="1" applyBorder="1" applyAlignment="1">
      <alignment horizontal="center" vertical="center" shrinkToFit="1"/>
    </xf>
    <xf numFmtId="38" fontId="32" fillId="3" borderId="64" xfId="4" applyNumberFormat="1" applyFont="1" applyFill="1" applyBorder="1" applyAlignment="1">
      <alignment horizontal="left" vertical="center"/>
    </xf>
    <xf numFmtId="38" fontId="32" fillId="3" borderId="2" xfId="4" applyNumberFormat="1" applyFont="1" applyFill="1" applyBorder="1" applyAlignment="1">
      <alignment horizontal="left" vertical="center"/>
    </xf>
    <xf numFmtId="38" fontId="32" fillId="3" borderId="3" xfId="4" applyNumberFormat="1" applyFont="1" applyFill="1" applyBorder="1" applyAlignment="1">
      <alignment horizontal="left" vertical="center"/>
    </xf>
    <xf numFmtId="0" fontId="19" fillId="4" borderId="9" xfId="8" applyFont="1" applyFill="1" applyBorder="1" applyAlignment="1">
      <alignment vertical="center" shrinkToFit="1"/>
    </xf>
    <xf numFmtId="0" fontId="19" fillId="4" borderId="10" xfId="8" applyFont="1" applyFill="1" applyBorder="1" applyAlignment="1">
      <alignment vertical="center" shrinkToFit="1"/>
    </xf>
    <xf numFmtId="0" fontId="19" fillId="4" borderId="11" xfId="8" applyFont="1" applyFill="1" applyBorder="1" applyAlignment="1">
      <alignment vertical="center" shrinkToFit="1"/>
    </xf>
    <xf numFmtId="38" fontId="19" fillId="3" borderId="47" xfId="4" applyFont="1" applyFill="1" applyBorder="1" applyAlignment="1">
      <alignment horizontal="center" vertical="center" shrinkToFit="1"/>
    </xf>
    <xf numFmtId="38" fontId="19" fillId="3" borderId="49" xfId="4" applyFont="1" applyFill="1" applyBorder="1" applyAlignment="1">
      <alignment horizontal="center" vertical="center" shrinkToFit="1"/>
    </xf>
    <xf numFmtId="181" fontId="19" fillId="0" borderId="47" xfId="4" applyNumberFormat="1" applyFont="1" applyFill="1" applyBorder="1" applyAlignment="1">
      <alignment horizontal="right" vertical="center" shrinkToFit="1"/>
    </xf>
    <xf numFmtId="181" fontId="19" fillId="0" borderId="48" xfId="4" applyNumberFormat="1" applyFont="1" applyFill="1" applyBorder="1" applyAlignment="1">
      <alignment horizontal="right" vertical="center" shrinkToFit="1"/>
    </xf>
    <xf numFmtId="38" fontId="32" fillId="3" borderId="9" xfId="4" applyNumberFormat="1" applyFont="1" applyFill="1" applyBorder="1" applyAlignment="1">
      <alignment horizontal="left" vertical="center" shrinkToFit="1"/>
    </xf>
    <xf numFmtId="38" fontId="32" fillId="3" borderId="10" xfId="4" applyNumberFormat="1" applyFont="1" applyFill="1" applyBorder="1" applyAlignment="1">
      <alignment horizontal="left" vertical="center" shrinkToFit="1"/>
    </xf>
    <xf numFmtId="38" fontId="32" fillId="3" borderId="11" xfId="4" applyNumberFormat="1" applyFont="1" applyFill="1" applyBorder="1" applyAlignment="1">
      <alignment horizontal="left" vertical="center" shrinkToFit="1"/>
    </xf>
    <xf numFmtId="38" fontId="32" fillId="3" borderId="64" xfId="4" applyNumberFormat="1" applyFont="1" applyFill="1" applyBorder="1" applyAlignment="1">
      <alignment horizontal="left" vertical="center" shrinkToFit="1"/>
    </xf>
    <xf numFmtId="38" fontId="32" fillId="3" borderId="2" xfId="4" applyNumberFormat="1" applyFont="1" applyFill="1" applyBorder="1" applyAlignment="1">
      <alignment horizontal="left" vertical="center" shrinkToFit="1"/>
    </xf>
    <xf numFmtId="38" fontId="32" fillId="3" borderId="3" xfId="4" applyNumberFormat="1" applyFont="1" applyFill="1" applyBorder="1" applyAlignment="1">
      <alignment horizontal="left" vertical="center" shrinkToFit="1"/>
    </xf>
    <xf numFmtId="0" fontId="19" fillId="0" borderId="32" xfId="8" applyFont="1" applyBorder="1" applyAlignment="1">
      <alignment horizontal="center" vertical="center" textRotation="255"/>
    </xf>
    <xf numFmtId="0" fontId="19" fillId="0" borderId="58" xfId="8" applyFont="1" applyBorder="1" applyAlignment="1">
      <alignment horizontal="center" vertical="center" textRotation="255"/>
    </xf>
    <xf numFmtId="0" fontId="19" fillId="0" borderId="55" xfId="8" applyFont="1" applyBorder="1" applyAlignment="1">
      <alignment horizontal="center" vertical="center" textRotation="255"/>
    </xf>
    <xf numFmtId="38" fontId="19" fillId="0" borderId="60" xfId="4" applyFont="1" applyBorder="1" applyAlignment="1">
      <alignment horizontal="center" vertical="center"/>
    </xf>
    <xf numFmtId="181" fontId="19" fillId="0" borderId="119" xfId="4" applyNumberFormat="1" applyFont="1" applyFill="1" applyBorder="1" applyAlignment="1">
      <alignment horizontal="right" vertical="center" shrinkToFit="1"/>
    </xf>
    <xf numFmtId="181" fontId="19" fillId="0" borderId="126" xfId="4" applyNumberFormat="1" applyFont="1" applyFill="1" applyBorder="1" applyAlignment="1">
      <alignment horizontal="right" vertical="center" shrinkToFit="1"/>
    </xf>
    <xf numFmtId="181" fontId="19" fillId="0" borderId="121" xfId="4" applyNumberFormat="1" applyFont="1" applyFill="1" applyBorder="1" applyAlignment="1">
      <alignment horizontal="right" vertical="center" shrinkToFit="1"/>
    </xf>
    <xf numFmtId="38" fontId="19" fillId="4" borderId="61" xfId="4" applyNumberFormat="1" applyFont="1" applyFill="1" applyBorder="1" applyAlignment="1">
      <alignment horizontal="right" vertical="center"/>
    </xf>
    <xf numFmtId="38" fontId="19" fillId="4" borderId="60" xfId="4" applyNumberFormat="1" applyFont="1" applyFill="1" applyBorder="1" applyAlignment="1">
      <alignment horizontal="right" vertical="center"/>
    </xf>
    <xf numFmtId="38" fontId="19" fillId="4" borderId="59" xfId="4" applyNumberFormat="1" applyFont="1" applyFill="1" applyBorder="1" applyAlignment="1">
      <alignment horizontal="right" vertical="center"/>
    </xf>
    <xf numFmtId="0" fontId="19" fillId="4" borderId="71" xfId="8" applyFont="1" applyFill="1" applyBorder="1" applyAlignment="1">
      <alignment vertical="center" shrinkToFit="1"/>
    </xf>
    <xf numFmtId="0" fontId="19" fillId="4" borderId="72" xfId="8" applyFont="1" applyFill="1" applyBorder="1" applyAlignment="1">
      <alignment vertical="center" shrinkToFit="1"/>
    </xf>
    <xf numFmtId="0" fontId="19" fillId="4" borderId="73" xfId="8" applyFont="1" applyFill="1" applyBorder="1" applyAlignment="1">
      <alignment vertical="center" shrinkToFit="1"/>
    </xf>
    <xf numFmtId="38" fontId="32" fillId="3" borderId="74" xfId="4" applyNumberFormat="1" applyFont="1" applyFill="1" applyBorder="1" applyAlignment="1">
      <alignment horizontal="left" vertical="center" shrinkToFit="1"/>
    </xf>
    <xf numFmtId="38" fontId="32" fillId="3" borderId="75" xfId="4" applyNumberFormat="1" applyFont="1" applyFill="1" applyBorder="1" applyAlignment="1">
      <alignment horizontal="left" vertical="center" shrinkToFit="1"/>
    </xf>
    <xf numFmtId="38" fontId="32" fillId="3" borderId="76" xfId="4" applyNumberFormat="1" applyFont="1" applyFill="1" applyBorder="1" applyAlignment="1">
      <alignment horizontal="left" vertical="center" shrinkToFit="1"/>
    </xf>
    <xf numFmtId="0" fontId="21" fillId="0" borderId="68" xfId="8" applyFont="1" applyFill="1" applyBorder="1" applyAlignment="1">
      <alignment horizontal="center" vertical="center"/>
    </xf>
    <xf numFmtId="181" fontId="21" fillId="0" borderId="128" xfId="4" applyNumberFormat="1" applyFont="1" applyFill="1" applyBorder="1" applyAlignment="1">
      <alignment horizontal="right" vertical="center" shrinkToFit="1"/>
    </xf>
    <xf numFmtId="181" fontId="21" fillId="0" borderId="129" xfId="4" applyNumberFormat="1" applyFont="1" applyFill="1" applyBorder="1" applyAlignment="1">
      <alignment horizontal="right" vertical="center" shrinkToFit="1"/>
    </xf>
    <xf numFmtId="181" fontId="21" fillId="0" borderId="130" xfId="4" applyNumberFormat="1" applyFont="1" applyFill="1" applyBorder="1" applyAlignment="1">
      <alignment horizontal="right" vertical="center" shrinkToFit="1"/>
    </xf>
    <xf numFmtId="0" fontId="20" fillId="5" borderId="20" xfId="11" applyFont="1" applyFill="1" applyBorder="1" applyAlignment="1">
      <alignment horizontal="center" vertical="center"/>
    </xf>
    <xf numFmtId="0" fontId="20" fillId="5" borderId="131" xfId="11" applyFont="1" applyFill="1" applyBorder="1" applyAlignment="1">
      <alignment horizontal="center" vertical="center"/>
    </xf>
    <xf numFmtId="0" fontId="20" fillId="5" borderId="16" xfId="11" applyFont="1" applyFill="1" applyBorder="1" applyAlignment="1">
      <alignment horizontal="center" vertical="center"/>
    </xf>
    <xf numFmtId="0" fontId="20" fillId="5" borderId="17" xfId="11" applyFont="1" applyFill="1" applyBorder="1" applyAlignment="1">
      <alignment horizontal="center" vertical="center"/>
    </xf>
    <xf numFmtId="0" fontId="20" fillId="5" borderId="18" xfId="11" applyFont="1" applyFill="1" applyBorder="1" applyAlignment="1">
      <alignment horizontal="center" vertical="center"/>
    </xf>
  </cellXfs>
  <cellStyles count="12">
    <cellStyle name="桁区切り 2" xfId="4"/>
    <cellStyle name="標準" xfId="0" builtinId="0"/>
    <cellStyle name="標準 2" xfId="1"/>
    <cellStyle name="標準 2 2" xfId="3"/>
    <cellStyle name="標準 2 3" xfId="5"/>
    <cellStyle name="標準 2 4" xfId="11"/>
    <cellStyle name="標準 3" xfId="2"/>
    <cellStyle name="標準 4" xfId="7"/>
    <cellStyle name="標準 6" xfId="6"/>
    <cellStyle name="標準_【参考様式10】事業計画書" xfId="10"/>
    <cellStyle name="標準_【参考様式９】収支予算書" xfId="8"/>
    <cellStyle name="標準_参考様式"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428625</xdr:colOff>
          <xdr:row>13</xdr:row>
          <xdr:rowOff>19050</xdr:rowOff>
        </xdr:from>
        <xdr:to>
          <xdr:col>15</xdr:col>
          <xdr:colOff>1781175</xdr:colOff>
          <xdr:row>13</xdr:row>
          <xdr:rowOff>266700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2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認知症対応型通所介護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495300</xdr:rowOff>
        </xdr:from>
        <xdr:to>
          <xdr:col>11</xdr:col>
          <xdr:colOff>180975</xdr:colOff>
          <xdr:row>14</xdr:row>
          <xdr:rowOff>219075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2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定期巡回・随時対応型訪問介護看護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14</xdr:row>
          <xdr:rowOff>409575</xdr:rowOff>
        </xdr:from>
        <xdr:to>
          <xdr:col>13</xdr:col>
          <xdr:colOff>38100</xdr:colOff>
          <xdr:row>15</xdr:row>
          <xdr:rowOff>133350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2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地域密着型介護老人福祉施設入所者生活介護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15</xdr:row>
          <xdr:rowOff>304800</xdr:rowOff>
        </xdr:from>
        <xdr:to>
          <xdr:col>7</xdr:col>
          <xdr:colOff>47625</xdr:colOff>
          <xdr:row>16</xdr:row>
          <xdr:rowOff>38100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2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居宅介護支援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16</xdr:row>
          <xdr:rowOff>190500</xdr:rowOff>
        </xdr:from>
        <xdr:to>
          <xdr:col>7</xdr:col>
          <xdr:colOff>9525</xdr:colOff>
          <xdr:row>16</xdr:row>
          <xdr:rowOff>438150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2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介護医療院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13</xdr:row>
          <xdr:rowOff>28575</xdr:rowOff>
        </xdr:from>
        <xdr:to>
          <xdr:col>15</xdr:col>
          <xdr:colOff>19050</xdr:colOff>
          <xdr:row>13</xdr:row>
          <xdr:rowOff>276225</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2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小規模多機能型居宅介護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13</xdr:row>
          <xdr:rowOff>495300</xdr:rowOff>
        </xdr:from>
        <xdr:to>
          <xdr:col>15</xdr:col>
          <xdr:colOff>1571625</xdr:colOff>
          <xdr:row>14</xdr:row>
          <xdr:rowOff>219075</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2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地域密着型特定施設入居者生活介護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13</xdr:row>
          <xdr:rowOff>47625</xdr:rowOff>
        </xdr:from>
        <xdr:to>
          <xdr:col>9</xdr:col>
          <xdr:colOff>9525</xdr:colOff>
          <xdr:row>13</xdr:row>
          <xdr:rowOff>295275</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2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認知症対応型共同生活介護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15</xdr:row>
          <xdr:rowOff>285750</xdr:rowOff>
        </xdr:from>
        <xdr:to>
          <xdr:col>15</xdr:col>
          <xdr:colOff>161925</xdr:colOff>
          <xdr:row>16</xdr:row>
          <xdr:rowOff>9525</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2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介護老人保健施設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16</xdr:row>
          <xdr:rowOff>190500</xdr:rowOff>
        </xdr:from>
        <xdr:to>
          <xdr:col>9</xdr:col>
          <xdr:colOff>19050</xdr:colOff>
          <xdr:row>16</xdr:row>
          <xdr:rowOff>447675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2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14</xdr:row>
          <xdr:rowOff>400050</xdr:rowOff>
        </xdr:from>
        <xdr:to>
          <xdr:col>15</xdr:col>
          <xdr:colOff>1438275</xdr:colOff>
          <xdr:row>15</xdr:row>
          <xdr:rowOff>123825</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2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看護小規模多機能型居宅介護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15</xdr:row>
          <xdr:rowOff>304800</xdr:rowOff>
        </xdr:from>
        <xdr:to>
          <xdr:col>10</xdr:col>
          <xdr:colOff>257175</xdr:colOff>
          <xdr:row>16</xdr:row>
          <xdr:rowOff>28575</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2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介護予防支援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15</xdr:row>
          <xdr:rowOff>285750</xdr:rowOff>
        </xdr:from>
        <xdr:to>
          <xdr:col>15</xdr:col>
          <xdr:colOff>1762125</xdr:colOff>
          <xdr:row>16</xdr:row>
          <xdr:rowOff>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2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介護老人福祉施設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333375</xdr:colOff>
          <xdr:row>12</xdr:row>
          <xdr:rowOff>85725</xdr:rowOff>
        </xdr:from>
        <xdr:to>
          <xdr:col>15</xdr:col>
          <xdr:colOff>1800225</xdr:colOff>
          <xdr:row>12</xdr:row>
          <xdr:rowOff>333375</xdr:rowOff>
        </xdr:to>
        <xdr:sp macro="" textlink="">
          <xdr:nvSpPr>
            <xdr:cNvPr id="8217" name="Check Box 25" descr="　特定施設入居者生活介護" hidden="1">
              <a:extLst>
                <a:ext uri="{63B3BB69-23CF-44E3-9099-C40C66FF867C}">
                  <a14:compatExt spid="_x0000_s8217"/>
                </a:ext>
                <a:ext uri="{FF2B5EF4-FFF2-40B4-BE49-F238E27FC236}">
                  <a16:creationId xmlns:a16="http://schemas.microsoft.com/office/drawing/2014/main" id="{BF85C4BF-E7CE-4558-903D-BB9DCCC61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特定施設入居者生活介護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12</xdr:row>
          <xdr:rowOff>95250</xdr:rowOff>
        </xdr:from>
        <xdr:to>
          <xdr:col>6</xdr:col>
          <xdr:colOff>38100</xdr:colOff>
          <xdr:row>12</xdr:row>
          <xdr:rowOff>323850</xdr:rowOff>
        </xdr:to>
        <xdr:sp macro="" textlink="">
          <xdr:nvSpPr>
            <xdr:cNvPr id="8219" name="Check Box 27" descr="　特定施設入居者生活介護" hidden="1">
              <a:extLst>
                <a:ext uri="{63B3BB69-23CF-44E3-9099-C40C66FF867C}">
                  <a14:compatExt spid="_x0000_s8219"/>
                </a:ext>
                <a:ext uri="{FF2B5EF4-FFF2-40B4-BE49-F238E27FC236}">
                  <a16:creationId xmlns:a16="http://schemas.microsoft.com/office/drawing/2014/main" id="{BF85C4BF-E7CE-4558-903D-BB9DCCC61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12</xdr:row>
          <xdr:rowOff>95250</xdr:rowOff>
        </xdr:from>
        <xdr:to>
          <xdr:col>8</xdr:col>
          <xdr:colOff>333375</xdr:colOff>
          <xdr:row>12</xdr:row>
          <xdr:rowOff>342900</xdr:rowOff>
        </xdr:to>
        <xdr:sp macro="" textlink="">
          <xdr:nvSpPr>
            <xdr:cNvPr id="8221" name="Check Box 29" descr="　特定施設入居者生活介護" hidden="1">
              <a:extLst>
                <a:ext uri="{63B3BB69-23CF-44E3-9099-C40C66FF867C}">
                  <a14:compatExt spid="_x0000_s8221"/>
                </a:ext>
                <a:ext uri="{FF2B5EF4-FFF2-40B4-BE49-F238E27FC236}">
                  <a16:creationId xmlns:a16="http://schemas.microsoft.com/office/drawing/2014/main" id="{BF85C4BF-E7CE-4558-903D-BB9DCCC61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通所介護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371475</xdr:colOff>
          <xdr:row>12</xdr:row>
          <xdr:rowOff>85725</xdr:rowOff>
        </xdr:from>
        <xdr:to>
          <xdr:col>14</xdr:col>
          <xdr:colOff>295275</xdr:colOff>
          <xdr:row>12</xdr:row>
          <xdr:rowOff>333375</xdr:rowOff>
        </xdr:to>
        <xdr:sp macro="" textlink="">
          <xdr:nvSpPr>
            <xdr:cNvPr id="8222" name="Check Box 30" descr="　特定施設入居者生活介護" hidden="1">
              <a:extLst>
                <a:ext uri="{63B3BB69-23CF-44E3-9099-C40C66FF867C}">
                  <a14:compatExt spid="_x0000_s8222"/>
                </a:ext>
                <a:ext uri="{FF2B5EF4-FFF2-40B4-BE49-F238E27FC236}">
                  <a16:creationId xmlns:a16="http://schemas.microsoft.com/office/drawing/2014/main" id="{BF85C4BF-E7CE-4558-903D-BB9DCCC6118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41148" rIns="0" bIns="41148" anchor="ctr" upright="1"/>
            <a:lstStyle/>
            <a:p>
              <a:pPr algn="l" rtl="0">
                <a:defRPr sz="1000"/>
              </a:pPr>
              <a:r>
                <a:rPr lang="ja-JP" altLang="en-US" sz="1100" b="0" i="0" u="none" strike="noStrike" baseline="0">
                  <a:solidFill>
                    <a:srgbClr val="000000"/>
                  </a:solidFill>
                  <a:latin typeface="Yu Gothic"/>
                  <a:ea typeface="Yu Gothic"/>
                </a:rPr>
                <a:t>　通所リハビリテーション</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3274482</xdr:colOff>
      <xdr:row>6</xdr:row>
      <xdr:rowOff>5290</xdr:rowOff>
    </xdr:from>
    <xdr:to>
      <xdr:col>3</xdr:col>
      <xdr:colOff>6334482</xdr:colOff>
      <xdr:row>6</xdr:row>
      <xdr:rowOff>5290</xdr:rowOff>
    </xdr:to>
    <xdr:cxnSp macro="">
      <xdr:nvCxnSpPr>
        <xdr:cNvPr id="6" name="直線コネクタ 5">
          <a:extLst>
            <a:ext uri="{FF2B5EF4-FFF2-40B4-BE49-F238E27FC236}">
              <a16:creationId xmlns:a16="http://schemas.microsoft.com/office/drawing/2014/main" id="{00000000-0008-0000-0700-000006000000}"/>
            </a:ext>
          </a:extLst>
        </xdr:cNvPr>
        <xdr:cNvCxnSpPr/>
      </xdr:nvCxnSpPr>
      <xdr:spPr>
        <a:xfrm flipV="1">
          <a:off x="3771899" y="2439457"/>
          <a:ext cx="3060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9525</xdr:colOff>
      <xdr:row>10</xdr:row>
      <xdr:rowOff>209550</xdr:rowOff>
    </xdr:from>
    <xdr:to>
      <xdr:col>14</xdr:col>
      <xdr:colOff>0</xdr:colOff>
      <xdr:row>12</xdr:row>
      <xdr:rowOff>38100</xdr:rowOff>
    </xdr:to>
    <xdr:grpSp>
      <xdr:nvGrpSpPr>
        <xdr:cNvPr id="2" name="グループ化 46">
          <a:extLst>
            <a:ext uri="{FF2B5EF4-FFF2-40B4-BE49-F238E27FC236}">
              <a16:creationId xmlns:a16="http://schemas.microsoft.com/office/drawing/2014/main" id="{00000000-0008-0000-0900-000002000000}"/>
            </a:ext>
          </a:extLst>
        </xdr:cNvPr>
        <xdr:cNvGrpSpPr>
          <a:grpSpLocks/>
        </xdr:cNvGrpSpPr>
      </xdr:nvGrpSpPr>
      <xdr:grpSpPr bwMode="auto">
        <a:xfrm>
          <a:off x="1504950" y="2219325"/>
          <a:ext cx="561975" cy="342900"/>
          <a:chOff x="8489634" y="1308612"/>
          <a:chExt cx="554975" cy="298174"/>
        </a:xfrm>
      </xdr:grpSpPr>
      <mc:AlternateContent xmlns:mc="http://schemas.openxmlformats.org/markup-compatibility/2006">
        <mc:Choice xmlns:a14="http://schemas.microsoft.com/office/drawing/2010/main" Requires="a14">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900-00000A480000}"/>
                  </a:ext>
                </a:extLst>
              </xdr:cNvPr>
              <xdr:cNvSpPr/>
            </xdr:nvSpPr>
            <xdr:spPr bwMode="auto">
              <a:xfrm>
                <a:off x="8489634" y="1308612"/>
                <a:ext cx="281611"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8602542" y="1358348"/>
            <a:ext cx="442067"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宅地</a:t>
            </a:r>
          </a:p>
        </xdr:txBody>
      </xdr:sp>
    </xdr:grpSp>
    <xdr:clientData/>
  </xdr:twoCellAnchor>
  <xdr:twoCellAnchor>
    <xdr:from>
      <xdr:col>13</xdr:col>
      <xdr:colOff>95250</xdr:colOff>
      <xdr:row>10</xdr:row>
      <xdr:rowOff>219075</xdr:rowOff>
    </xdr:from>
    <xdr:to>
      <xdr:col>17</xdr:col>
      <xdr:colOff>76200</xdr:colOff>
      <xdr:row>12</xdr:row>
      <xdr:rowOff>47625</xdr:rowOff>
    </xdr:to>
    <xdr:grpSp>
      <xdr:nvGrpSpPr>
        <xdr:cNvPr id="5" name="グループ化 49">
          <a:extLst>
            <a:ext uri="{FF2B5EF4-FFF2-40B4-BE49-F238E27FC236}">
              <a16:creationId xmlns:a16="http://schemas.microsoft.com/office/drawing/2014/main" id="{00000000-0008-0000-0900-000005000000}"/>
            </a:ext>
          </a:extLst>
        </xdr:cNvPr>
        <xdr:cNvGrpSpPr>
          <a:grpSpLocks/>
        </xdr:cNvGrpSpPr>
      </xdr:nvGrpSpPr>
      <xdr:grpSpPr bwMode="auto">
        <a:xfrm>
          <a:off x="2019300" y="2228850"/>
          <a:ext cx="552450" cy="342900"/>
          <a:chOff x="8489676" y="1308617"/>
          <a:chExt cx="546632" cy="298174"/>
        </a:xfrm>
      </xdr:grpSpPr>
      <mc:AlternateContent xmlns:mc="http://schemas.openxmlformats.org/markup-compatibility/2006">
        <mc:Choice xmlns:a14="http://schemas.microsoft.com/office/drawing/2010/main" Requires="a14">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900-00000B480000}"/>
                  </a:ext>
                </a:extLst>
              </xdr:cNvPr>
              <xdr:cNvSpPr/>
            </xdr:nvSpPr>
            <xdr:spPr bwMode="auto">
              <a:xfrm>
                <a:off x="8489676" y="1308617"/>
                <a:ext cx="281607"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7" name="テキスト ボックス 6">
            <a:extLst>
              <a:ext uri="{FF2B5EF4-FFF2-40B4-BE49-F238E27FC236}">
                <a16:creationId xmlns:a16="http://schemas.microsoft.com/office/drawing/2014/main" id="{00000000-0008-0000-0900-000007000000}"/>
              </a:ext>
            </a:extLst>
          </xdr:cNvPr>
          <xdr:cNvSpPr txBox="1"/>
        </xdr:nvSpPr>
        <xdr:spPr>
          <a:xfrm>
            <a:off x="8593346" y="1358348"/>
            <a:ext cx="442962"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山林</a:t>
            </a:r>
          </a:p>
        </xdr:txBody>
      </xdr:sp>
    </xdr:grpSp>
    <xdr:clientData/>
  </xdr:twoCellAnchor>
  <xdr:twoCellAnchor>
    <xdr:from>
      <xdr:col>17</xdr:col>
      <xdr:colOff>9525</xdr:colOff>
      <xdr:row>10</xdr:row>
      <xdr:rowOff>219075</xdr:rowOff>
    </xdr:from>
    <xdr:to>
      <xdr:col>21</xdr:col>
      <xdr:colOff>0</xdr:colOff>
      <xdr:row>12</xdr:row>
      <xdr:rowOff>47625</xdr:rowOff>
    </xdr:to>
    <xdr:grpSp>
      <xdr:nvGrpSpPr>
        <xdr:cNvPr id="8" name="グループ化 52">
          <a:extLst>
            <a:ext uri="{FF2B5EF4-FFF2-40B4-BE49-F238E27FC236}">
              <a16:creationId xmlns:a16="http://schemas.microsoft.com/office/drawing/2014/main" id="{00000000-0008-0000-0900-000008000000}"/>
            </a:ext>
          </a:extLst>
        </xdr:cNvPr>
        <xdr:cNvGrpSpPr>
          <a:grpSpLocks/>
        </xdr:cNvGrpSpPr>
      </xdr:nvGrpSpPr>
      <xdr:grpSpPr bwMode="auto">
        <a:xfrm>
          <a:off x="2505075" y="2228850"/>
          <a:ext cx="561975" cy="342900"/>
          <a:chOff x="8489704" y="1308615"/>
          <a:chExt cx="554906" cy="298174"/>
        </a:xfrm>
      </xdr:grpSpPr>
      <mc:AlternateContent xmlns:mc="http://schemas.openxmlformats.org/markup-compatibility/2006">
        <mc:Choice xmlns:a14="http://schemas.microsoft.com/office/drawing/2010/main" Requires="a14">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900-00000C480000}"/>
                  </a:ext>
                </a:extLst>
              </xdr:cNvPr>
              <xdr:cNvSpPr/>
            </xdr:nvSpPr>
            <xdr:spPr bwMode="auto">
              <a:xfrm>
                <a:off x="8489704" y="1308615"/>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8602542" y="1350065"/>
            <a:ext cx="442068"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田</a:t>
            </a:r>
          </a:p>
        </xdr:txBody>
      </xdr:sp>
    </xdr:grpSp>
    <xdr:clientData/>
  </xdr:twoCellAnchor>
  <xdr:twoCellAnchor>
    <xdr:from>
      <xdr:col>19</xdr:col>
      <xdr:colOff>85725</xdr:colOff>
      <xdr:row>10</xdr:row>
      <xdr:rowOff>219075</xdr:rowOff>
    </xdr:from>
    <xdr:to>
      <xdr:col>23</xdr:col>
      <xdr:colOff>0</xdr:colOff>
      <xdr:row>12</xdr:row>
      <xdr:rowOff>47625</xdr:rowOff>
    </xdr:to>
    <xdr:grpSp>
      <xdr:nvGrpSpPr>
        <xdr:cNvPr id="11" name="グループ化 55">
          <a:extLst>
            <a:ext uri="{FF2B5EF4-FFF2-40B4-BE49-F238E27FC236}">
              <a16:creationId xmlns:a16="http://schemas.microsoft.com/office/drawing/2014/main" id="{00000000-0008-0000-0900-00000B000000}"/>
            </a:ext>
          </a:extLst>
        </xdr:cNvPr>
        <xdr:cNvGrpSpPr>
          <a:grpSpLocks/>
        </xdr:cNvGrpSpPr>
      </xdr:nvGrpSpPr>
      <xdr:grpSpPr bwMode="auto">
        <a:xfrm>
          <a:off x="2867025" y="2228850"/>
          <a:ext cx="485775" cy="342900"/>
          <a:chOff x="8489673" y="1308617"/>
          <a:chExt cx="554936" cy="298174"/>
        </a:xfrm>
      </xdr:grpSpPr>
      <mc:AlternateContent xmlns:mc="http://schemas.openxmlformats.org/markup-compatibility/2006">
        <mc:Choice xmlns:a14="http://schemas.microsoft.com/office/drawing/2010/main" Requires="a14">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900-00000D480000}"/>
                  </a:ext>
                </a:extLst>
              </xdr:cNvPr>
              <xdr:cNvSpPr/>
            </xdr:nvSpPr>
            <xdr:spPr bwMode="auto">
              <a:xfrm>
                <a:off x="8489673" y="1308617"/>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3" name="テキスト ボックス 12">
            <a:extLst>
              <a:ext uri="{FF2B5EF4-FFF2-40B4-BE49-F238E27FC236}">
                <a16:creationId xmlns:a16="http://schemas.microsoft.com/office/drawing/2014/main" id="{00000000-0008-0000-0900-00000D000000}"/>
              </a:ext>
            </a:extLst>
          </xdr:cNvPr>
          <xdr:cNvSpPr txBox="1"/>
        </xdr:nvSpPr>
        <xdr:spPr>
          <a:xfrm>
            <a:off x="8606502" y="1358348"/>
            <a:ext cx="438107"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畑</a:t>
            </a:r>
          </a:p>
        </xdr:txBody>
      </xdr:sp>
    </xdr:grpSp>
    <xdr:clientData/>
  </xdr:twoCellAnchor>
  <xdr:twoCellAnchor>
    <xdr:from>
      <xdr:col>22</xdr:col>
      <xdr:colOff>54666</xdr:colOff>
      <xdr:row>10</xdr:row>
      <xdr:rowOff>219075</xdr:rowOff>
    </xdr:from>
    <xdr:to>
      <xdr:col>27</xdr:col>
      <xdr:colOff>73716</xdr:colOff>
      <xdr:row>12</xdr:row>
      <xdr:rowOff>47625</xdr:rowOff>
    </xdr:to>
    <xdr:grpSp>
      <xdr:nvGrpSpPr>
        <xdr:cNvPr id="14" name="グループ化 58">
          <a:extLst>
            <a:ext uri="{FF2B5EF4-FFF2-40B4-BE49-F238E27FC236}">
              <a16:creationId xmlns:a16="http://schemas.microsoft.com/office/drawing/2014/main" id="{00000000-0008-0000-0900-00000E000000}"/>
            </a:ext>
          </a:extLst>
        </xdr:cNvPr>
        <xdr:cNvGrpSpPr>
          <a:grpSpLocks/>
        </xdr:cNvGrpSpPr>
      </xdr:nvGrpSpPr>
      <xdr:grpSpPr bwMode="auto">
        <a:xfrm>
          <a:off x="3264591" y="2228850"/>
          <a:ext cx="733425" cy="342900"/>
          <a:chOff x="8489653" y="1308615"/>
          <a:chExt cx="844847" cy="298174"/>
        </a:xfrm>
      </xdr:grpSpPr>
      <mc:AlternateContent xmlns:mc="http://schemas.openxmlformats.org/markup-compatibility/2006">
        <mc:Choice xmlns:a14="http://schemas.microsoft.com/office/drawing/2010/main" Requires="a14">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900-00000E480000}"/>
                  </a:ext>
                </a:extLst>
              </xdr:cNvPr>
              <xdr:cNvSpPr/>
            </xdr:nvSpPr>
            <xdr:spPr bwMode="auto">
              <a:xfrm>
                <a:off x="8489653" y="1308615"/>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6" name="テキスト ボックス 15">
            <a:extLst>
              <a:ext uri="{FF2B5EF4-FFF2-40B4-BE49-F238E27FC236}">
                <a16:creationId xmlns:a16="http://schemas.microsoft.com/office/drawing/2014/main" id="{00000000-0008-0000-0900-000010000000}"/>
              </a:ext>
            </a:extLst>
          </xdr:cNvPr>
          <xdr:cNvSpPr txBox="1"/>
        </xdr:nvSpPr>
        <xdr:spPr>
          <a:xfrm>
            <a:off x="8606202" y="1350065"/>
            <a:ext cx="728298"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その他</a:t>
            </a:r>
          </a:p>
        </xdr:txBody>
      </xdr:sp>
    </xdr:grpSp>
    <xdr:clientData/>
  </xdr:twoCellAnchor>
  <xdr:twoCellAnchor>
    <xdr:from>
      <xdr:col>10</xdr:col>
      <xdr:colOff>9525</xdr:colOff>
      <xdr:row>11</xdr:row>
      <xdr:rowOff>209550</xdr:rowOff>
    </xdr:from>
    <xdr:to>
      <xdr:col>14</xdr:col>
      <xdr:colOff>123825</xdr:colOff>
      <xdr:row>13</xdr:row>
      <xdr:rowOff>38100</xdr:rowOff>
    </xdr:to>
    <xdr:grpSp>
      <xdr:nvGrpSpPr>
        <xdr:cNvPr id="17" name="グループ化 61">
          <a:extLst>
            <a:ext uri="{FF2B5EF4-FFF2-40B4-BE49-F238E27FC236}">
              <a16:creationId xmlns:a16="http://schemas.microsoft.com/office/drawing/2014/main" id="{00000000-0008-0000-0900-000011000000}"/>
            </a:ext>
          </a:extLst>
        </xdr:cNvPr>
        <xdr:cNvGrpSpPr>
          <a:grpSpLocks/>
        </xdr:cNvGrpSpPr>
      </xdr:nvGrpSpPr>
      <xdr:grpSpPr bwMode="auto">
        <a:xfrm>
          <a:off x="1504950" y="2476500"/>
          <a:ext cx="685800" cy="342900"/>
          <a:chOff x="8489673" y="1308611"/>
          <a:chExt cx="679170" cy="298174"/>
        </a:xfrm>
      </xdr:grpSpPr>
      <mc:AlternateContent xmlns:mc="http://schemas.openxmlformats.org/markup-compatibility/2006">
        <mc:Choice xmlns:a14="http://schemas.microsoft.com/office/drawing/2010/main" Requires="a14">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900-00000F480000}"/>
                  </a:ext>
                </a:extLst>
              </xdr:cNvPr>
              <xdr:cNvSpPr/>
            </xdr:nvSpPr>
            <xdr:spPr bwMode="auto">
              <a:xfrm>
                <a:off x="8489673" y="1308611"/>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9" name="テキスト ボックス 18">
            <a:extLst>
              <a:ext uri="{FF2B5EF4-FFF2-40B4-BE49-F238E27FC236}">
                <a16:creationId xmlns:a16="http://schemas.microsoft.com/office/drawing/2014/main" id="{00000000-0008-0000-0900-000013000000}"/>
              </a:ext>
            </a:extLst>
          </xdr:cNvPr>
          <xdr:cNvSpPr txBox="1"/>
        </xdr:nvSpPr>
        <xdr:spPr>
          <a:xfrm>
            <a:off x="8593436" y="1350065"/>
            <a:ext cx="575407"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平坦地</a:t>
            </a:r>
          </a:p>
        </xdr:txBody>
      </xdr:sp>
    </xdr:grpSp>
    <xdr:clientData/>
  </xdr:twoCellAnchor>
  <xdr:twoCellAnchor>
    <xdr:from>
      <xdr:col>14</xdr:col>
      <xdr:colOff>47625</xdr:colOff>
      <xdr:row>11</xdr:row>
      <xdr:rowOff>209550</xdr:rowOff>
    </xdr:from>
    <xdr:to>
      <xdr:col>19</xdr:col>
      <xdr:colOff>28575</xdr:colOff>
      <xdr:row>13</xdr:row>
      <xdr:rowOff>38100</xdr:rowOff>
    </xdr:to>
    <xdr:grpSp>
      <xdr:nvGrpSpPr>
        <xdr:cNvPr id="20" name="グループ化 64">
          <a:extLst>
            <a:ext uri="{FF2B5EF4-FFF2-40B4-BE49-F238E27FC236}">
              <a16:creationId xmlns:a16="http://schemas.microsoft.com/office/drawing/2014/main" id="{00000000-0008-0000-0900-000014000000}"/>
            </a:ext>
          </a:extLst>
        </xdr:cNvPr>
        <xdr:cNvGrpSpPr>
          <a:grpSpLocks/>
        </xdr:cNvGrpSpPr>
      </xdr:nvGrpSpPr>
      <xdr:grpSpPr bwMode="auto">
        <a:xfrm>
          <a:off x="2114550" y="2476500"/>
          <a:ext cx="695325" cy="342900"/>
          <a:chOff x="8489690" y="1308611"/>
          <a:chExt cx="687440" cy="298174"/>
        </a:xfrm>
      </xdr:grpSpPr>
      <mc:AlternateContent xmlns:mc="http://schemas.openxmlformats.org/markup-compatibility/2006">
        <mc:Choice xmlns:a14="http://schemas.microsoft.com/office/drawing/2010/main" Requires="a14">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900-000010480000}"/>
                  </a:ext>
                </a:extLst>
              </xdr:cNvPr>
              <xdr:cNvSpPr/>
            </xdr:nvSpPr>
            <xdr:spPr bwMode="auto">
              <a:xfrm>
                <a:off x="8489690" y="1308611"/>
                <a:ext cx="281608"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2" name="テキスト ボックス 21">
            <a:extLst>
              <a:ext uri="{FF2B5EF4-FFF2-40B4-BE49-F238E27FC236}">
                <a16:creationId xmlns:a16="http://schemas.microsoft.com/office/drawing/2014/main" id="{00000000-0008-0000-0900-000016000000}"/>
              </a:ext>
            </a:extLst>
          </xdr:cNvPr>
          <xdr:cNvSpPr txBox="1"/>
        </xdr:nvSpPr>
        <xdr:spPr>
          <a:xfrm>
            <a:off x="8602680" y="1350065"/>
            <a:ext cx="574450"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傾斜地</a:t>
            </a:r>
          </a:p>
        </xdr:txBody>
      </xdr:sp>
    </xdr:grpSp>
    <xdr:clientData/>
  </xdr:twoCellAnchor>
  <xdr:twoCellAnchor>
    <xdr:from>
      <xdr:col>19</xdr:col>
      <xdr:colOff>0</xdr:colOff>
      <xdr:row>11</xdr:row>
      <xdr:rowOff>209550</xdr:rowOff>
    </xdr:from>
    <xdr:to>
      <xdr:col>24</xdr:col>
      <xdr:colOff>123825</xdr:colOff>
      <xdr:row>13</xdr:row>
      <xdr:rowOff>38100</xdr:rowOff>
    </xdr:to>
    <xdr:grpSp>
      <xdr:nvGrpSpPr>
        <xdr:cNvPr id="23" name="グループ化 76">
          <a:extLst>
            <a:ext uri="{FF2B5EF4-FFF2-40B4-BE49-F238E27FC236}">
              <a16:creationId xmlns:a16="http://schemas.microsoft.com/office/drawing/2014/main" id="{00000000-0008-0000-0900-000017000000}"/>
            </a:ext>
          </a:extLst>
        </xdr:cNvPr>
        <xdr:cNvGrpSpPr>
          <a:grpSpLocks/>
        </xdr:cNvGrpSpPr>
      </xdr:nvGrpSpPr>
      <xdr:grpSpPr bwMode="auto">
        <a:xfrm>
          <a:off x="2781300" y="2476500"/>
          <a:ext cx="838200" cy="342900"/>
          <a:chOff x="8489673" y="1308611"/>
          <a:chExt cx="806896" cy="298174"/>
        </a:xfrm>
      </xdr:grpSpPr>
      <mc:AlternateContent xmlns:mc="http://schemas.openxmlformats.org/markup-compatibility/2006">
        <mc:Choice xmlns:a14="http://schemas.microsoft.com/office/drawing/2010/main" Requires="a14">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900-000011480000}"/>
                  </a:ext>
                </a:extLst>
              </xdr:cNvPr>
              <xdr:cNvSpPr/>
            </xdr:nvSpPr>
            <xdr:spPr bwMode="auto">
              <a:xfrm>
                <a:off x="8489673" y="1308611"/>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25" name="テキスト ボックス 24">
            <a:extLst>
              <a:ext uri="{FF2B5EF4-FFF2-40B4-BE49-F238E27FC236}">
                <a16:creationId xmlns:a16="http://schemas.microsoft.com/office/drawing/2014/main" id="{00000000-0008-0000-0900-000019000000}"/>
              </a:ext>
            </a:extLst>
          </xdr:cNvPr>
          <xdr:cNvSpPr txBox="1"/>
        </xdr:nvSpPr>
        <xdr:spPr>
          <a:xfrm>
            <a:off x="8581178" y="1350065"/>
            <a:ext cx="715391"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その他</a:t>
            </a:r>
          </a:p>
        </xdr:txBody>
      </xdr:sp>
    </xdr:grpSp>
    <xdr:clientData/>
  </xdr:twoCellAnchor>
  <xdr:twoCellAnchor>
    <xdr:from>
      <xdr:col>10</xdr:col>
      <xdr:colOff>19050</xdr:colOff>
      <xdr:row>19</xdr:row>
      <xdr:rowOff>181033</xdr:rowOff>
    </xdr:from>
    <xdr:to>
      <xdr:col>24</xdr:col>
      <xdr:colOff>47628</xdr:colOff>
      <xdr:row>21</xdr:row>
      <xdr:rowOff>19115</xdr:rowOff>
    </xdr:to>
    <xdr:grpSp>
      <xdr:nvGrpSpPr>
        <xdr:cNvPr id="26" name="グループ化 25">
          <a:extLst>
            <a:ext uri="{FF2B5EF4-FFF2-40B4-BE49-F238E27FC236}">
              <a16:creationId xmlns:a16="http://schemas.microsoft.com/office/drawing/2014/main" id="{00000000-0008-0000-0900-00001A000000}"/>
            </a:ext>
          </a:extLst>
        </xdr:cNvPr>
        <xdr:cNvGrpSpPr/>
      </xdr:nvGrpSpPr>
      <xdr:grpSpPr>
        <a:xfrm>
          <a:off x="1514475" y="4362508"/>
          <a:ext cx="2028828" cy="304807"/>
          <a:chOff x="1514475" y="12915887"/>
          <a:chExt cx="2028828" cy="352431"/>
        </a:xfrm>
      </xdr:grpSpPr>
      <xdr:grpSp>
        <xdr:nvGrpSpPr>
          <xdr:cNvPr id="27" name="グループ化 67">
            <a:extLst>
              <a:ext uri="{FF2B5EF4-FFF2-40B4-BE49-F238E27FC236}">
                <a16:creationId xmlns:a16="http://schemas.microsoft.com/office/drawing/2014/main" id="{00000000-0008-0000-0900-00001B000000}"/>
              </a:ext>
            </a:extLst>
          </xdr:cNvPr>
          <xdr:cNvGrpSpPr>
            <a:grpSpLocks/>
          </xdr:cNvGrpSpPr>
        </xdr:nvGrpSpPr>
        <xdr:grpSpPr bwMode="auto">
          <a:xfrm>
            <a:off x="2873385" y="12925407"/>
            <a:ext cx="669918" cy="342903"/>
            <a:chOff x="8489677" y="1308615"/>
            <a:chExt cx="762334" cy="298176"/>
          </a:xfrm>
        </xdr:grpSpPr>
        <mc:AlternateContent xmlns:mc="http://schemas.openxmlformats.org/markup-compatibility/2006">
          <mc:Choice xmlns:a14="http://schemas.microsoft.com/office/drawing/2010/main" Requires="a14">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900-000012480000}"/>
                    </a:ext>
                  </a:extLst>
                </xdr:cNvPr>
                <xdr:cNvSpPr/>
              </xdr:nvSpPr>
              <xdr:spPr bwMode="auto">
                <a:xfrm>
                  <a:off x="8489677" y="1308615"/>
                  <a:ext cx="281608" cy="29817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5" name="テキスト ボックス 34">
              <a:extLst>
                <a:ext uri="{FF2B5EF4-FFF2-40B4-BE49-F238E27FC236}">
                  <a16:creationId xmlns:a16="http://schemas.microsoft.com/office/drawing/2014/main" id="{00000000-0008-0000-0900-000023000000}"/>
                </a:ext>
              </a:extLst>
            </xdr:cNvPr>
            <xdr:cNvSpPr txBox="1"/>
          </xdr:nvSpPr>
          <xdr:spPr>
            <a:xfrm>
              <a:off x="8605855" y="1358347"/>
              <a:ext cx="646156"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その他</a:t>
              </a:r>
            </a:p>
          </xdr:txBody>
        </xdr:sp>
      </xdr:grpSp>
      <xdr:grpSp>
        <xdr:nvGrpSpPr>
          <xdr:cNvPr id="28" name="グループ化 70">
            <a:extLst>
              <a:ext uri="{FF2B5EF4-FFF2-40B4-BE49-F238E27FC236}">
                <a16:creationId xmlns:a16="http://schemas.microsoft.com/office/drawing/2014/main" id="{00000000-0008-0000-0900-00001C000000}"/>
              </a:ext>
            </a:extLst>
          </xdr:cNvPr>
          <xdr:cNvGrpSpPr>
            <a:grpSpLocks/>
          </xdr:cNvGrpSpPr>
        </xdr:nvGrpSpPr>
        <xdr:grpSpPr bwMode="auto">
          <a:xfrm>
            <a:off x="1514475" y="12915887"/>
            <a:ext cx="838200" cy="342898"/>
            <a:chOff x="8489678" y="1308625"/>
            <a:chExt cx="828256" cy="298172"/>
          </a:xfrm>
        </xdr:grpSpPr>
        <mc:AlternateContent xmlns:mc="http://schemas.openxmlformats.org/markup-compatibility/2006">
          <mc:Choice xmlns:a14="http://schemas.microsoft.com/office/drawing/2010/main" Requires="a14">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900-000013480000}"/>
                    </a:ext>
                  </a:extLst>
                </xdr:cNvPr>
                <xdr:cNvSpPr/>
              </xdr:nvSpPr>
              <xdr:spPr bwMode="auto">
                <a:xfrm>
                  <a:off x="8489678" y="1308625"/>
                  <a:ext cx="281609" cy="29817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3" name="テキスト ボックス 32">
              <a:extLst>
                <a:ext uri="{FF2B5EF4-FFF2-40B4-BE49-F238E27FC236}">
                  <a16:creationId xmlns:a16="http://schemas.microsoft.com/office/drawing/2014/main" id="{00000000-0008-0000-0900-000021000000}"/>
                </a:ext>
              </a:extLst>
            </xdr:cNvPr>
            <xdr:cNvSpPr txBox="1"/>
          </xdr:nvSpPr>
          <xdr:spPr>
            <a:xfrm>
              <a:off x="8602619" y="1358348"/>
              <a:ext cx="715315"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自己所有</a:t>
              </a:r>
            </a:p>
          </xdr:txBody>
        </xdr:sp>
      </xdr:grpSp>
      <xdr:grpSp>
        <xdr:nvGrpSpPr>
          <xdr:cNvPr id="29" name="グループ化 73">
            <a:extLst>
              <a:ext uri="{FF2B5EF4-FFF2-40B4-BE49-F238E27FC236}">
                <a16:creationId xmlns:a16="http://schemas.microsoft.com/office/drawing/2014/main" id="{00000000-0008-0000-0900-00001D000000}"/>
              </a:ext>
            </a:extLst>
          </xdr:cNvPr>
          <xdr:cNvGrpSpPr>
            <a:grpSpLocks/>
          </xdr:cNvGrpSpPr>
        </xdr:nvGrpSpPr>
        <xdr:grpSpPr bwMode="auto">
          <a:xfrm>
            <a:off x="2247900" y="12925416"/>
            <a:ext cx="819150" cy="342902"/>
            <a:chOff x="8489683" y="1308621"/>
            <a:chExt cx="828251" cy="298175"/>
          </a:xfrm>
        </xdr:grpSpPr>
        <mc:AlternateContent xmlns:mc="http://schemas.openxmlformats.org/markup-compatibility/2006">
          <mc:Choice xmlns:a14="http://schemas.microsoft.com/office/drawing/2010/main" Requires="a14">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900-000014480000}"/>
                    </a:ext>
                  </a:extLst>
                </xdr:cNvPr>
                <xdr:cNvSpPr/>
              </xdr:nvSpPr>
              <xdr:spPr bwMode="auto">
                <a:xfrm>
                  <a:off x="8489683" y="1308621"/>
                  <a:ext cx="281611"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1" name="テキスト ボックス 30">
              <a:extLst>
                <a:ext uri="{FF2B5EF4-FFF2-40B4-BE49-F238E27FC236}">
                  <a16:creationId xmlns:a16="http://schemas.microsoft.com/office/drawing/2014/main" id="{00000000-0008-0000-0900-00001F000000}"/>
                </a:ext>
              </a:extLst>
            </xdr:cNvPr>
            <xdr:cNvSpPr txBox="1"/>
          </xdr:nvSpPr>
          <xdr:spPr>
            <a:xfrm>
              <a:off x="8602619" y="1358348"/>
              <a:ext cx="715315"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賃貸借</a:t>
              </a:r>
            </a:p>
          </xdr:txBody>
        </xdr:sp>
      </xdr:grpSp>
    </xdr:grpSp>
    <xdr:clientData/>
  </xdr:twoCellAnchor>
  <xdr:twoCellAnchor>
    <xdr:from>
      <xdr:col>10</xdr:col>
      <xdr:colOff>19050</xdr:colOff>
      <xdr:row>20</xdr:row>
      <xdr:rowOff>209550</xdr:rowOff>
    </xdr:from>
    <xdr:to>
      <xdr:col>16</xdr:col>
      <xdr:colOff>19050</xdr:colOff>
      <xdr:row>22</xdr:row>
      <xdr:rowOff>38100</xdr:rowOff>
    </xdr:to>
    <xdr:grpSp>
      <xdr:nvGrpSpPr>
        <xdr:cNvPr id="36" name="グループ化 79">
          <a:extLst>
            <a:ext uri="{FF2B5EF4-FFF2-40B4-BE49-F238E27FC236}">
              <a16:creationId xmlns:a16="http://schemas.microsoft.com/office/drawing/2014/main" id="{00000000-0008-0000-0900-000024000000}"/>
            </a:ext>
          </a:extLst>
        </xdr:cNvPr>
        <xdr:cNvGrpSpPr>
          <a:grpSpLocks/>
        </xdr:cNvGrpSpPr>
      </xdr:nvGrpSpPr>
      <xdr:grpSpPr bwMode="auto">
        <a:xfrm>
          <a:off x="1514475" y="4600575"/>
          <a:ext cx="857250" cy="342900"/>
          <a:chOff x="8489673" y="1308612"/>
          <a:chExt cx="844876" cy="298174"/>
        </a:xfrm>
      </xdr:grpSpPr>
      <mc:AlternateContent xmlns:mc="http://schemas.openxmlformats.org/markup-compatibility/2006">
        <mc:Choice xmlns:a14="http://schemas.microsoft.com/office/drawing/2010/main" Requires="a14">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900-000015480000}"/>
                  </a:ext>
                </a:extLst>
              </xdr:cNvPr>
              <xdr:cNvSpPr/>
            </xdr:nvSpPr>
            <xdr:spPr bwMode="auto">
              <a:xfrm>
                <a:off x="8489673" y="1308612"/>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8" name="テキスト ボックス 37">
            <a:extLst>
              <a:ext uri="{FF2B5EF4-FFF2-40B4-BE49-F238E27FC236}">
                <a16:creationId xmlns:a16="http://schemas.microsoft.com/office/drawing/2014/main" id="{00000000-0008-0000-0900-000026000000}"/>
              </a:ext>
            </a:extLst>
          </xdr:cNvPr>
          <xdr:cNvSpPr txBox="1"/>
        </xdr:nvSpPr>
        <xdr:spPr>
          <a:xfrm>
            <a:off x="8621099" y="1358348"/>
            <a:ext cx="713450"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一般個人</a:t>
            </a:r>
          </a:p>
        </xdr:txBody>
      </xdr:sp>
    </xdr:grpSp>
    <xdr:clientData/>
  </xdr:twoCellAnchor>
  <xdr:twoCellAnchor>
    <xdr:from>
      <xdr:col>15</xdr:col>
      <xdr:colOff>38100</xdr:colOff>
      <xdr:row>20</xdr:row>
      <xdr:rowOff>209550</xdr:rowOff>
    </xdr:from>
    <xdr:to>
      <xdr:col>21</xdr:col>
      <xdr:colOff>0</xdr:colOff>
      <xdr:row>22</xdr:row>
      <xdr:rowOff>38100</xdr:rowOff>
    </xdr:to>
    <xdr:grpSp>
      <xdr:nvGrpSpPr>
        <xdr:cNvPr id="39" name="グループ化 82">
          <a:extLst>
            <a:ext uri="{FF2B5EF4-FFF2-40B4-BE49-F238E27FC236}">
              <a16:creationId xmlns:a16="http://schemas.microsoft.com/office/drawing/2014/main" id="{00000000-0008-0000-0900-000027000000}"/>
            </a:ext>
          </a:extLst>
        </xdr:cNvPr>
        <xdr:cNvGrpSpPr>
          <a:grpSpLocks/>
        </xdr:cNvGrpSpPr>
      </xdr:nvGrpSpPr>
      <xdr:grpSpPr bwMode="auto">
        <a:xfrm>
          <a:off x="2247900" y="4600575"/>
          <a:ext cx="819150" cy="342900"/>
          <a:chOff x="8489681" y="1308611"/>
          <a:chExt cx="836540" cy="298174"/>
        </a:xfrm>
      </xdr:grpSpPr>
      <mc:AlternateContent xmlns:mc="http://schemas.openxmlformats.org/markup-compatibility/2006">
        <mc:Choice xmlns:a14="http://schemas.microsoft.com/office/drawing/2010/main" Requires="a14">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900-000016480000}"/>
                  </a:ext>
                </a:extLst>
              </xdr:cNvPr>
              <xdr:cNvSpPr/>
            </xdr:nvSpPr>
            <xdr:spPr bwMode="auto">
              <a:xfrm>
                <a:off x="8489681" y="1308611"/>
                <a:ext cx="281610"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1" name="テキスト ボックス 40">
            <a:extLst>
              <a:ext uri="{FF2B5EF4-FFF2-40B4-BE49-F238E27FC236}">
                <a16:creationId xmlns:a16="http://schemas.microsoft.com/office/drawing/2014/main" id="{00000000-0008-0000-0900-000029000000}"/>
              </a:ext>
            </a:extLst>
          </xdr:cNvPr>
          <xdr:cNvSpPr txBox="1"/>
        </xdr:nvSpPr>
        <xdr:spPr>
          <a:xfrm>
            <a:off x="8613255" y="1350065"/>
            <a:ext cx="712966"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一般法人</a:t>
            </a:r>
          </a:p>
        </xdr:txBody>
      </xdr:sp>
    </xdr:grpSp>
    <xdr:clientData/>
  </xdr:twoCellAnchor>
  <xdr:twoCellAnchor>
    <xdr:from>
      <xdr:col>20</xdr:col>
      <xdr:colOff>104775</xdr:colOff>
      <xdr:row>20</xdr:row>
      <xdr:rowOff>209550</xdr:rowOff>
    </xdr:from>
    <xdr:to>
      <xdr:col>26</xdr:col>
      <xdr:colOff>55562</xdr:colOff>
      <xdr:row>22</xdr:row>
      <xdr:rowOff>38100</xdr:rowOff>
    </xdr:to>
    <xdr:grpSp>
      <xdr:nvGrpSpPr>
        <xdr:cNvPr id="42" name="グループ化 85">
          <a:extLst>
            <a:ext uri="{FF2B5EF4-FFF2-40B4-BE49-F238E27FC236}">
              <a16:creationId xmlns:a16="http://schemas.microsoft.com/office/drawing/2014/main" id="{00000000-0008-0000-0900-00002A000000}"/>
            </a:ext>
          </a:extLst>
        </xdr:cNvPr>
        <xdr:cNvGrpSpPr>
          <a:grpSpLocks/>
        </xdr:cNvGrpSpPr>
      </xdr:nvGrpSpPr>
      <xdr:grpSpPr bwMode="auto">
        <a:xfrm>
          <a:off x="3028950" y="4600575"/>
          <a:ext cx="808037" cy="342900"/>
          <a:chOff x="8489674" y="1308614"/>
          <a:chExt cx="926021" cy="298174"/>
        </a:xfrm>
      </xdr:grpSpPr>
      <mc:AlternateContent xmlns:mc="http://schemas.openxmlformats.org/markup-compatibility/2006">
        <mc:Choice xmlns:a14="http://schemas.microsoft.com/office/drawing/2010/main" Requires="a14">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900-000017480000}"/>
                  </a:ext>
                </a:extLst>
              </xdr:cNvPr>
              <xdr:cNvSpPr/>
            </xdr:nvSpPr>
            <xdr:spPr bwMode="auto">
              <a:xfrm>
                <a:off x="8489674" y="1308614"/>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4" name="テキスト ボックス 43">
            <a:extLst>
              <a:ext uri="{FF2B5EF4-FFF2-40B4-BE49-F238E27FC236}">
                <a16:creationId xmlns:a16="http://schemas.microsoft.com/office/drawing/2014/main" id="{00000000-0008-0000-0900-00002C000000}"/>
              </a:ext>
            </a:extLst>
          </xdr:cNvPr>
          <xdr:cNvSpPr txBox="1"/>
        </xdr:nvSpPr>
        <xdr:spPr>
          <a:xfrm>
            <a:off x="8625623" y="1358347"/>
            <a:ext cx="790072"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公共団体</a:t>
            </a:r>
          </a:p>
        </xdr:txBody>
      </xdr:sp>
    </xdr:grpSp>
    <xdr:clientData/>
  </xdr:twoCellAnchor>
  <xdr:twoCellAnchor>
    <xdr:from>
      <xdr:col>26</xdr:col>
      <xdr:colOff>2</xdr:colOff>
      <xdr:row>20</xdr:row>
      <xdr:rowOff>209550</xdr:rowOff>
    </xdr:from>
    <xdr:to>
      <xdr:col>31</xdr:col>
      <xdr:colOff>87315</xdr:colOff>
      <xdr:row>22</xdr:row>
      <xdr:rowOff>38100</xdr:rowOff>
    </xdr:to>
    <xdr:grpSp>
      <xdr:nvGrpSpPr>
        <xdr:cNvPr id="45" name="グループ化 88">
          <a:extLst>
            <a:ext uri="{FF2B5EF4-FFF2-40B4-BE49-F238E27FC236}">
              <a16:creationId xmlns:a16="http://schemas.microsoft.com/office/drawing/2014/main" id="{00000000-0008-0000-0900-00002D000000}"/>
            </a:ext>
          </a:extLst>
        </xdr:cNvPr>
        <xdr:cNvGrpSpPr>
          <a:grpSpLocks/>
        </xdr:cNvGrpSpPr>
      </xdr:nvGrpSpPr>
      <xdr:grpSpPr bwMode="auto">
        <a:xfrm>
          <a:off x="3781427" y="4600575"/>
          <a:ext cx="801688" cy="342900"/>
          <a:chOff x="8489606" y="1308612"/>
          <a:chExt cx="844902" cy="298174"/>
        </a:xfrm>
      </xdr:grpSpPr>
      <mc:AlternateContent xmlns:mc="http://schemas.openxmlformats.org/markup-compatibility/2006">
        <mc:Choice xmlns:a14="http://schemas.microsoft.com/office/drawing/2010/main" Requires="a14">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900-000018480000}"/>
                  </a:ext>
                </a:extLst>
              </xdr:cNvPr>
              <xdr:cNvSpPr/>
            </xdr:nvSpPr>
            <xdr:spPr bwMode="auto">
              <a:xfrm>
                <a:off x="8489606" y="1308612"/>
                <a:ext cx="281607"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47" name="テキスト ボックス 46">
            <a:extLst>
              <a:ext uri="{FF2B5EF4-FFF2-40B4-BE49-F238E27FC236}">
                <a16:creationId xmlns:a16="http://schemas.microsoft.com/office/drawing/2014/main" id="{00000000-0008-0000-0900-00002F000000}"/>
              </a:ext>
            </a:extLst>
          </xdr:cNvPr>
          <xdr:cNvSpPr txBox="1"/>
        </xdr:nvSpPr>
        <xdr:spPr>
          <a:xfrm>
            <a:off x="8622569" y="1358348"/>
            <a:ext cx="711939" cy="22363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その他</a:t>
            </a:r>
          </a:p>
        </xdr:txBody>
      </xdr:sp>
    </xdr:grpSp>
    <xdr:clientData/>
  </xdr:twoCellAnchor>
  <xdr:twoCellAnchor>
    <xdr:from>
      <xdr:col>26</xdr:col>
      <xdr:colOff>8164</xdr:colOff>
      <xdr:row>23</xdr:row>
      <xdr:rowOff>236921</xdr:rowOff>
    </xdr:from>
    <xdr:to>
      <xdr:col>31</xdr:col>
      <xdr:colOff>25645</xdr:colOff>
      <xdr:row>25</xdr:row>
      <xdr:rowOff>30758</xdr:rowOff>
    </xdr:to>
    <xdr:grpSp>
      <xdr:nvGrpSpPr>
        <xdr:cNvPr id="48" name="グループ化 1">
          <a:extLst>
            <a:ext uri="{FF2B5EF4-FFF2-40B4-BE49-F238E27FC236}">
              <a16:creationId xmlns:a16="http://schemas.microsoft.com/office/drawing/2014/main" id="{00000000-0008-0000-0900-000030000000}"/>
            </a:ext>
          </a:extLst>
        </xdr:cNvPr>
        <xdr:cNvGrpSpPr>
          <a:grpSpLocks/>
        </xdr:cNvGrpSpPr>
      </xdr:nvGrpSpPr>
      <xdr:grpSpPr bwMode="auto">
        <a:xfrm>
          <a:off x="3789589" y="5399471"/>
          <a:ext cx="731856" cy="308187"/>
          <a:chOff x="1474304" y="3478658"/>
          <a:chExt cx="828326" cy="298182"/>
        </a:xfrm>
      </xdr:grpSpPr>
      <xdr:grpSp>
        <xdr:nvGrpSpPr>
          <xdr:cNvPr id="49" name="グループ化 91">
            <a:extLst>
              <a:ext uri="{FF2B5EF4-FFF2-40B4-BE49-F238E27FC236}">
                <a16:creationId xmlns:a16="http://schemas.microsoft.com/office/drawing/2014/main" id="{00000000-0008-0000-0900-000031000000}"/>
              </a:ext>
            </a:extLst>
          </xdr:cNvPr>
          <xdr:cNvGrpSpPr>
            <a:grpSpLocks/>
          </xdr:cNvGrpSpPr>
        </xdr:nvGrpSpPr>
        <xdr:grpSpPr bwMode="auto">
          <a:xfrm>
            <a:off x="1474304" y="3478658"/>
            <a:ext cx="399882" cy="298178"/>
            <a:chOff x="8489674" y="1308616"/>
            <a:chExt cx="399882" cy="298178"/>
          </a:xfrm>
        </xdr:grpSpPr>
        <mc:AlternateContent xmlns:mc="http://schemas.openxmlformats.org/markup-compatibility/2006">
          <mc:Choice xmlns:a14="http://schemas.microsoft.com/office/drawing/2010/main" Requires="a14">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900-000019480000}"/>
                    </a:ext>
                  </a:extLst>
                </xdr:cNvPr>
                <xdr:cNvSpPr/>
              </xdr:nvSpPr>
              <xdr:spPr bwMode="auto">
                <a:xfrm>
                  <a:off x="8489674" y="1308616"/>
                  <a:ext cx="281610" cy="2981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3" name="テキスト ボックス 52">
              <a:extLst>
                <a:ext uri="{FF2B5EF4-FFF2-40B4-BE49-F238E27FC236}">
                  <a16:creationId xmlns:a16="http://schemas.microsoft.com/office/drawing/2014/main" id="{00000000-0008-0000-0900-000035000000}"/>
                </a:ext>
              </a:extLst>
            </xdr:cNvPr>
            <xdr:cNvSpPr txBox="1"/>
          </xdr:nvSpPr>
          <xdr:spPr>
            <a:xfrm>
              <a:off x="8613447" y="1350065"/>
              <a:ext cx="276109" cy="20706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900-00001A480000}"/>
                  </a:ext>
                </a:extLst>
              </xdr:cNvPr>
              <xdr:cNvSpPr/>
            </xdr:nvSpPr>
            <xdr:spPr bwMode="auto">
              <a:xfrm>
                <a:off x="1871869" y="3478666"/>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1" name="テキスト ボックス 50">
            <a:extLst>
              <a:ext uri="{FF2B5EF4-FFF2-40B4-BE49-F238E27FC236}">
                <a16:creationId xmlns:a16="http://schemas.microsoft.com/office/drawing/2014/main" id="{00000000-0008-0000-0900-000033000000}"/>
              </a:ext>
            </a:extLst>
          </xdr:cNvPr>
          <xdr:cNvSpPr txBox="1"/>
        </xdr:nvSpPr>
        <xdr:spPr>
          <a:xfrm>
            <a:off x="2007479" y="3528390"/>
            <a:ext cx="295151" cy="207065"/>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10</xdr:col>
      <xdr:colOff>88237</xdr:colOff>
      <xdr:row>23</xdr:row>
      <xdr:rowOff>228586</xdr:rowOff>
    </xdr:from>
    <xdr:to>
      <xdr:col>15</xdr:col>
      <xdr:colOff>132512</xdr:colOff>
      <xdr:row>25</xdr:row>
      <xdr:rowOff>30777</xdr:rowOff>
    </xdr:to>
    <xdr:grpSp>
      <xdr:nvGrpSpPr>
        <xdr:cNvPr id="54" name="グループ化 149">
          <a:extLst>
            <a:ext uri="{FF2B5EF4-FFF2-40B4-BE49-F238E27FC236}">
              <a16:creationId xmlns:a16="http://schemas.microsoft.com/office/drawing/2014/main" id="{00000000-0008-0000-0900-000036000000}"/>
            </a:ext>
          </a:extLst>
        </xdr:cNvPr>
        <xdr:cNvGrpSpPr>
          <a:grpSpLocks/>
        </xdr:cNvGrpSpPr>
      </xdr:nvGrpSpPr>
      <xdr:grpSpPr bwMode="auto">
        <a:xfrm>
          <a:off x="1583662" y="5391136"/>
          <a:ext cx="758650" cy="316541"/>
          <a:chOff x="1474304" y="3478674"/>
          <a:chExt cx="811762" cy="306471"/>
        </a:xfrm>
      </xdr:grpSpPr>
      <xdr:grpSp>
        <xdr:nvGrpSpPr>
          <xdr:cNvPr id="55" name="グループ化 150">
            <a:extLst>
              <a:ext uri="{FF2B5EF4-FFF2-40B4-BE49-F238E27FC236}">
                <a16:creationId xmlns:a16="http://schemas.microsoft.com/office/drawing/2014/main" id="{00000000-0008-0000-0900-000037000000}"/>
              </a:ext>
            </a:extLst>
          </xdr:cNvPr>
          <xdr:cNvGrpSpPr>
            <a:grpSpLocks/>
          </xdr:cNvGrpSpPr>
        </xdr:nvGrpSpPr>
        <xdr:grpSpPr bwMode="auto">
          <a:xfrm>
            <a:off x="1474304" y="3478674"/>
            <a:ext cx="416825" cy="298175"/>
            <a:chOff x="8489674" y="1308632"/>
            <a:chExt cx="416825" cy="298175"/>
          </a:xfrm>
        </xdr:grpSpPr>
        <mc:AlternateContent xmlns:mc="http://schemas.openxmlformats.org/markup-compatibility/2006">
          <mc:Choice xmlns:a14="http://schemas.microsoft.com/office/drawing/2010/main" Requires="a14">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900-00001B480000}"/>
                    </a:ext>
                  </a:extLst>
                </xdr:cNvPr>
                <xdr:cNvSpPr/>
              </xdr:nvSpPr>
              <xdr:spPr bwMode="auto">
                <a:xfrm>
                  <a:off x="8489674" y="1308632"/>
                  <a:ext cx="281609"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9" name="テキスト ボックス 58">
              <a:extLst>
                <a:ext uri="{FF2B5EF4-FFF2-40B4-BE49-F238E27FC236}">
                  <a16:creationId xmlns:a16="http://schemas.microsoft.com/office/drawing/2014/main" id="{00000000-0008-0000-0900-00003B000000}"/>
                </a:ext>
              </a:extLst>
            </xdr:cNvPr>
            <xdr:cNvSpPr txBox="1"/>
          </xdr:nvSpPr>
          <xdr:spPr>
            <a:xfrm>
              <a:off x="8623326" y="1348186"/>
              <a:ext cx="283173" cy="1987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900-00001C480000}"/>
                  </a:ext>
                </a:extLst>
              </xdr:cNvPr>
              <xdr:cNvSpPr/>
            </xdr:nvSpPr>
            <xdr:spPr bwMode="auto">
              <a:xfrm>
                <a:off x="1871869" y="3486971"/>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57" name="テキスト ボックス 56">
            <a:extLst>
              <a:ext uri="{FF2B5EF4-FFF2-40B4-BE49-F238E27FC236}">
                <a16:creationId xmlns:a16="http://schemas.microsoft.com/office/drawing/2014/main" id="{00000000-0008-0000-0900-000039000000}"/>
              </a:ext>
            </a:extLst>
          </xdr:cNvPr>
          <xdr:cNvSpPr txBox="1"/>
        </xdr:nvSpPr>
        <xdr:spPr>
          <a:xfrm>
            <a:off x="1984015" y="3536672"/>
            <a:ext cx="302051"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43</xdr:col>
      <xdr:colOff>97238</xdr:colOff>
      <xdr:row>23</xdr:row>
      <xdr:rowOff>228584</xdr:rowOff>
    </xdr:from>
    <xdr:to>
      <xdr:col>49</xdr:col>
      <xdr:colOff>25435</xdr:colOff>
      <xdr:row>25</xdr:row>
      <xdr:rowOff>30770</xdr:rowOff>
    </xdr:to>
    <xdr:grpSp>
      <xdr:nvGrpSpPr>
        <xdr:cNvPr id="60" name="グループ化 155">
          <a:extLst>
            <a:ext uri="{FF2B5EF4-FFF2-40B4-BE49-F238E27FC236}">
              <a16:creationId xmlns:a16="http://schemas.microsoft.com/office/drawing/2014/main" id="{00000000-0008-0000-0900-00003C000000}"/>
            </a:ext>
          </a:extLst>
        </xdr:cNvPr>
        <xdr:cNvGrpSpPr>
          <a:grpSpLocks/>
        </xdr:cNvGrpSpPr>
      </xdr:nvGrpSpPr>
      <xdr:grpSpPr bwMode="auto">
        <a:xfrm>
          <a:off x="6307538" y="5391134"/>
          <a:ext cx="785447" cy="316536"/>
          <a:chOff x="1474304" y="3478679"/>
          <a:chExt cx="836409" cy="306497"/>
        </a:xfrm>
      </xdr:grpSpPr>
      <xdr:grpSp>
        <xdr:nvGrpSpPr>
          <xdr:cNvPr id="61" name="グループ化 156">
            <a:extLst>
              <a:ext uri="{FF2B5EF4-FFF2-40B4-BE49-F238E27FC236}">
                <a16:creationId xmlns:a16="http://schemas.microsoft.com/office/drawing/2014/main" id="{00000000-0008-0000-0900-00003D000000}"/>
              </a:ext>
            </a:extLst>
          </xdr:cNvPr>
          <xdr:cNvGrpSpPr>
            <a:grpSpLocks/>
          </xdr:cNvGrpSpPr>
        </xdr:nvGrpSpPr>
        <xdr:grpSpPr bwMode="auto">
          <a:xfrm>
            <a:off x="1474304" y="3478679"/>
            <a:ext cx="404108" cy="298170"/>
            <a:chOff x="8489674" y="1308637"/>
            <a:chExt cx="404108" cy="298170"/>
          </a:xfrm>
        </xdr:grpSpPr>
        <mc:AlternateContent xmlns:mc="http://schemas.openxmlformats.org/markup-compatibility/2006">
          <mc:Choice xmlns:a14="http://schemas.microsoft.com/office/drawing/2010/main" Requires="a14">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900-00001D480000}"/>
                    </a:ext>
                  </a:extLst>
                </xdr:cNvPr>
                <xdr:cNvSpPr/>
              </xdr:nvSpPr>
              <xdr:spPr bwMode="auto">
                <a:xfrm>
                  <a:off x="8489674" y="1308637"/>
                  <a:ext cx="281609" cy="2981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5" name="テキスト ボックス 64">
              <a:extLst>
                <a:ext uri="{FF2B5EF4-FFF2-40B4-BE49-F238E27FC236}">
                  <a16:creationId xmlns:a16="http://schemas.microsoft.com/office/drawing/2014/main" id="{00000000-0008-0000-0900-000041000000}"/>
                </a:ext>
              </a:extLst>
            </xdr:cNvPr>
            <xdr:cNvSpPr txBox="1"/>
          </xdr:nvSpPr>
          <xdr:spPr>
            <a:xfrm>
              <a:off x="8611846" y="1350065"/>
              <a:ext cx="281936"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900-00001E480000}"/>
                  </a:ext>
                </a:extLst>
              </xdr:cNvPr>
              <xdr:cNvSpPr/>
            </xdr:nvSpPr>
            <xdr:spPr bwMode="auto">
              <a:xfrm>
                <a:off x="1871869" y="3486997"/>
                <a:ext cx="281609" cy="298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3" name="テキスト ボックス 62">
            <a:extLst>
              <a:ext uri="{FF2B5EF4-FFF2-40B4-BE49-F238E27FC236}">
                <a16:creationId xmlns:a16="http://schemas.microsoft.com/office/drawing/2014/main" id="{00000000-0008-0000-0900-00003F000000}"/>
              </a:ext>
            </a:extLst>
          </xdr:cNvPr>
          <xdr:cNvSpPr txBox="1"/>
        </xdr:nvSpPr>
        <xdr:spPr>
          <a:xfrm>
            <a:off x="2009982" y="3520107"/>
            <a:ext cx="300731"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36</xdr:col>
      <xdr:colOff>66675</xdr:colOff>
      <xdr:row>30</xdr:row>
      <xdr:rowOff>142875</xdr:rowOff>
    </xdr:from>
    <xdr:to>
      <xdr:col>42</xdr:col>
      <xdr:colOff>63776</xdr:colOff>
      <xdr:row>32</xdr:row>
      <xdr:rowOff>56322</xdr:rowOff>
    </xdr:to>
    <xdr:grpSp>
      <xdr:nvGrpSpPr>
        <xdr:cNvPr id="80" name="グループ化 97">
          <a:extLst>
            <a:ext uri="{FF2B5EF4-FFF2-40B4-BE49-F238E27FC236}">
              <a16:creationId xmlns:a16="http://schemas.microsoft.com/office/drawing/2014/main" id="{00000000-0008-0000-0900-000050000000}"/>
            </a:ext>
          </a:extLst>
        </xdr:cNvPr>
        <xdr:cNvGrpSpPr>
          <a:grpSpLocks/>
        </xdr:cNvGrpSpPr>
      </xdr:nvGrpSpPr>
      <xdr:grpSpPr bwMode="auto">
        <a:xfrm>
          <a:off x="5276850" y="6800850"/>
          <a:ext cx="854351" cy="342072"/>
          <a:chOff x="8489674" y="1308652"/>
          <a:chExt cx="853108" cy="298174"/>
        </a:xfrm>
      </xdr:grpSpPr>
      <mc:AlternateContent xmlns:mc="http://schemas.openxmlformats.org/markup-compatibility/2006">
        <mc:Choice xmlns:a14="http://schemas.microsoft.com/office/drawing/2010/main" Requires="a14">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900-00002D480000}"/>
                  </a:ext>
                </a:extLst>
              </xdr:cNvPr>
              <xdr:cNvSpPr/>
            </xdr:nvSpPr>
            <xdr:spPr bwMode="auto">
              <a:xfrm>
                <a:off x="8489674" y="1308652"/>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2" name="テキスト ボックス 81">
            <a:extLst>
              <a:ext uri="{FF2B5EF4-FFF2-40B4-BE49-F238E27FC236}">
                <a16:creationId xmlns:a16="http://schemas.microsoft.com/office/drawing/2014/main" id="{00000000-0008-0000-0900-000052000000}"/>
              </a:ext>
            </a:extLst>
          </xdr:cNvPr>
          <xdr:cNvSpPr txBox="1"/>
        </xdr:nvSpPr>
        <xdr:spPr>
          <a:xfrm>
            <a:off x="8602172" y="1341782"/>
            <a:ext cx="740610"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耐火建築</a:t>
            </a:r>
          </a:p>
        </xdr:txBody>
      </xdr:sp>
    </xdr:grpSp>
    <xdr:clientData/>
  </xdr:twoCellAnchor>
  <xdr:twoCellAnchor>
    <xdr:from>
      <xdr:col>42</xdr:col>
      <xdr:colOff>59635</xdr:colOff>
      <xdr:row>30</xdr:row>
      <xdr:rowOff>142875</xdr:rowOff>
    </xdr:from>
    <xdr:to>
      <xdr:col>49</xdr:col>
      <xdr:colOff>102704</xdr:colOff>
      <xdr:row>32</xdr:row>
      <xdr:rowOff>56322</xdr:rowOff>
    </xdr:to>
    <xdr:grpSp>
      <xdr:nvGrpSpPr>
        <xdr:cNvPr id="83" name="グループ化 100">
          <a:extLst>
            <a:ext uri="{FF2B5EF4-FFF2-40B4-BE49-F238E27FC236}">
              <a16:creationId xmlns:a16="http://schemas.microsoft.com/office/drawing/2014/main" id="{00000000-0008-0000-0900-000053000000}"/>
            </a:ext>
          </a:extLst>
        </xdr:cNvPr>
        <xdr:cNvGrpSpPr>
          <a:grpSpLocks/>
        </xdr:cNvGrpSpPr>
      </xdr:nvGrpSpPr>
      <xdr:grpSpPr bwMode="auto">
        <a:xfrm>
          <a:off x="6127060" y="6800850"/>
          <a:ext cx="1043194" cy="342072"/>
          <a:chOff x="8489671" y="1308652"/>
          <a:chExt cx="1043509" cy="298174"/>
        </a:xfrm>
      </xdr:grpSpPr>
      <mc:AlternateContent xmlns:mc="http://schemas.openxmlformats.org/markup-compatibility/2006">
        <mc:Choice xmlns:a14="http://schemas.microsoft.com/office/drawing/2010/main" Requires="a14">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900-00002E480000}"/>
                  </a:ext>
                </a:extLst>
              </xdr:cNvPr>
              <xdr:cNvSpPr/>
            </xdr:nvSpPr>
            <xdr:spPr bwMode="auto">
              <a:xfrm>
                <a:off x="8489671" y="1308652"/>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5" name="テキスト ボックス 84">
            <a:extLst>
              <a:ext uri="{FF2B5EF4-FFF2-40B4-BE49-F238E27FC236}">
                <a16:creationId xmlns:a16="http://schemas.microsoft.com/office/drawing/2014/main" id="{00000000-0008-0000-0900-000055000000}"/>
              </a:ext>
            </a:extLst>
          </xdr:cNvPr>
          <xdr:cNvSpPr txBox="1"/>
        </xdr:nvSpPr>
        <xdr:spPr>
          <a:xfrm>
            <a:off x="8605619" y="1341782"/>
            <a:ext cx="927561"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準耐火建築</a:t>
            </a:r>
          </a:p>
        </xdr:txBody>
      </xdr:sp>
    </xdr:grpSp>
    <xdr:clientData/>
  </xdr:twoCellAnchor>
  <xdr:twoCellAnchor>
    <xdr:from>
      <xdr:col>10</xdr:col>
      <xdr:colOff>85725</xdr:colOff>
      <xdr:row>36</xdr:row>
      <xdr:rowOff>238125</xdr:rowOff>
    </xdr:from>
    <xdr:to>
      <xdr:col>19</xdr:col>
      <xdr:colOff>95664</xdr:colOff>
      <xdr:row>38</xdr:row>
      <xdr:rowOff>46383</xdr:rowOff>
    </xdr:to>
    <xdr:grpSp>
      <xdr:nvGrpSpPr>
        <xdr:cNvPr id="86" name="グループ化 103">
          <a:extLst>
            <a:ext uri="{FF2B5EF4-FFF2-40B4-BE49-F238E27FC236}">
              <a16:creationId xmlns:a16="http://schemas.microsoft.com/office/drawing/2014/main" id="{00000000-0008-0000-0900-000056000000}"/>
            </a:ext>
          </a:extLst>
        </xdr:cNvPr>
        <xdr:cNvGrpSpPr>
          <a:grpSpLocks/>
        </xdr:cNvGrpSpPr>
      </xdr:nvGrpSpPr>
      <xdr:grpSpPr bwMode="auto">
        <a:xfrm>
          <a:off x="1581150" y="8353425"/>
          <a:ext cx="1295814" cy="322608"/>
          <a:chOff x="8489673" y="1308650"/>
          <a:chExt cx="1292088" cy="298174"/>
        </a:xfrm>
      </xdr:grpSpPr>
      <mc:AlternateContent xmlns:mc="http://schemas.openxmlformats.org/markup-compatibility/2006">
        <mc:Choice xmlns:a14="http://schemas.microsoft.com/office/drawing/2010/main" Requires="a14">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900-00002F480000}"/>
                  </a:ext>
                </a:extLst>
              </xdr:cNvPr>
              <xdr:cNvSpPr/>
            </xdr:nvSpPr>
            <xdr:spPr bwMode="auto">
              <a:xfrm>
                <a:off x="8489673" y="1308650"/>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88" name="テキスト ボックス 87">
            <a:extLst>
              <a:ext uri="{FF2B5EF4-FFF2-40B4-BE49-F238E27FC236}">
                <a16:creationId xmlns:a16="http://schemas.microsoft.com/office/drawing/2014/main" id="{00000000-0008-0000-0900-000058000000}"/>
              </a:ext>
            </a:extLst>
          </xdr:cNvPr>
          <xdr:cNvSpPr txBox="1"/>
        </xdr:nvSpPr>
        <xdr:spPr>
          <a:xfrm>
            <a:off x="8602029" y="1341782"/>
            <a:ext cx="1179732"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スプリンクラー</a:t>
            </a:r>
          </a:p>
        </xdr:txBody>
      </xdr:sp>
    </xdr:grpSp>
    <xdr:clientData/>
  </xdr:twoCellAnchor>
  <xdr:twoCellAnchor>
    <xdr:from>
      <xdr:col>18</xdr:col>
      <xdr:colOff>97735</xdr:colOff>
      <xdr:row>36</xdr:row>
      <xdr:rowOff>238125</xdr:rowOff>
    </xdr:from>
    <xdr:to>
      <xdr:col>28</xdr:col>
      <xdr:colOff>91108</xdr:colOff>
      <xdr:row>38</xdr:row>
      <xdr:rowOff>46383</xdr:rowOff>
    </xdr:to>
    <xdr:grpSp>
      <xdr:nvGrpSpPr>
        <xdr:cNvPr id="89" name="グループ化 106">
          <a:extLst>
            <a:ext uri="{FF2B5EF4-FFF2-40B4-BE49-F238E27FC236}">
              <a16:creationId xmlns:a16="http://schemas.microsoft.com/office/drawing/2014/main" id="{00000000-0008-0000-0900-000059000000}"/>
            </a:ext>
          </a:extLst>
        </xdr:cNvPr>
        <xdr:cNvGrpSpPr>
          <a:grpSpLocks/>
        </xdr:cNvGrpSpPr>
      </xdr:nvGrpSpPr>
      <xdr:grpSpPr bwMode="auto">
        <a:xfrm>
          <a:off x="2736160" y="8353425"/>
          <a:ext cx="1422123" cy="322608"/>
          <a:chOff x="8489671" y="1308650"/>
          <a:chExt cx="1420224" cy="298174"/>
        </a:xfrm>
      </xdr:grpSpPr>
      <mc:AlternateContent xmlns:mc="http://schemas.openxmlformats.org/markup-compatibility/2006">
        <mc:Choice xmlns:a14="http://schemas.microsoft.com/office/drawing/2010/main" Requires="a14">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900-000030480000}"/>
                  </a:ext>
                </a:extLst>
              </xdr:cNvPr>
              <xdr:cNvSpPr/>
            </xdr:nvSpPr>
            <xdr:spPr bwMode="auto">
              <a:xfrm>
                <a:off x="8489671" y="1308650"/>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1" name="テキスト ボックス 90">
            <a:extLst>
              <a:ext uri="{FF2B5EF4-FFF2-40B4-BE49-F238E27FC236}">
                <a16:creationId xmlns:a16="http://schemas.microsoft.com/office/drawing/2014/main" id="{00000000-0008-0000-0900-00005B000000}"/>
              </a:ext>
            </a:extLst>
          </xdr:cNvPr>
          <xdr:cNvSpPr txBox="1"/>
        </xdr:nvSpPr>
        <xdr:spPr>
          <a:xfrm>
            <a:off x="8605610" y="1341782"/>
            <a:ext cx="1304285"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自動火災報知設備</a:t>
            </a:r>
          </a:p>
        </xdr:txBody>
      </xdr:sp>
    </xdr:grpSp>
    <xdr:clientData/>
  </xdr:twoCellAnchor>
  <xdr:twoCellAnchor>
    <xdr:from>
      <xdr:col>28</xdr:col>
      <xdr:colOff>24433</xdr:colOff>
      <xdr:row>36</xdr:row>
      <xdr:rowOff>238125</xdr:rowOff>
    </xdr:from>
    <xdr:to>
      <xdr:col>44</xdr:col>
      <xdr:colOff>38514</xdr:colOff>
      <xdr:row>38</xdr:row>
      <xdr:rowOff>36858</xdr:rowOff>
    </xdr:to>
    <xdr:grpSp>
      <xdr:nvGrpSpPr>
        <xdr:cNvPr id="92" name="グループ化 109">
          <a:extLst>
            <a:ext uri="{FF2B5EF4-FFF2-40B4-BE49-F238E27FC236}">
              <a16:creationId xmlns:a16="http://schemas.microsoft.com/office/drawing/2014/main" id="{00000000-0008-0000-0900-00005C000000}"/>
            </a:ext>
          </a:extLst>
        </xdr:cNvPr>
        <xdr:cNvGrpSpPr>
          <a:grpSpLocks/>
        </xdr:cNvGrpSpPr>
      </xdr:nvGrpSpPr>
      <xdr:grpSpPr bwMode="auto">
        <a:xfrm>
          <a:off x="4091608" y="8353425"/>
          <a:ext cx="2300081" cy="313083"/>
          <a:chOff x="8489676" y="1308653"/>
          <a:chExt cx="2296352" cy="298173"/>
        </a:xfrm>
      </xdr:grpSpPr>
      <mc:AlternateContent xmlns:mc="http://schemas.openxmlformats.org/markup-compatibility/2006">
        <mc:Choice xmlns:a14="http://schemas.microsoft.com/office/drawing/2010/main" Requires="a14">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900-000031480000}"/>
                  </a:ext>
                </a:extLst>
              </xdr:cNvPr>
              <xdr:cNvSpPr/>
            </xdr:nvSpPr>
            <xdr:spPr bwMode="auto">
              <a:xfrm>
                <a:off x="8489676" y="1308653"/>
                <a:ext cx="281609" cy="298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4" name="テキスト ボックス 93">
            <a:extLst>
              <a:ext uri="{FF2B5EF4-FFF2-40B4-BE49-F238E27FC236}">
                <a16:creationId xmlns:a16="http://schemas.microsoft.com/office/drawing/2014/main" id="{00000000-0008-0000-0900-00005E000000}"/>
              </a:ext>
            </a:extLst>
          </xdr:cNvPr>
          <xdr:cNvSpPr txBox="1"/>
        </xdr:nvSpPr>
        <xdr:spPr>
          <a:xfrm>
            <a:off x="8601691" y="1341782"/>
            <a:ext cx="2184337" cy="215348"/>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消防機関に通報する火災報知設備</a:t>
            </a:r>
          </a:p>
        </xdr:txBody>
      </xdr:sp>
    </xdr:grpSp>
    <xdr:clientData/>
  </xdr:twoCellAnchor>
  <xdr:twoCellAnchor>
    <xdr:from>
      <xdr:col>10</xdr:col>
      <xdr:colOff>104765</xdr:colOff>
      <xdr:row>38</xdr:row>
      <xdr:rowOff>198748</xdr:rowOff>
    </xdr:from>
    <xdr:to>
      <xdr:col>16</xdr:col>
      <xdr:colOff>54251</xdr:colOff>
      <xdr:row>40</xdr:row>
      <xdr:rowOff>36008</xdr:rowOff>
    </xdr:to>
    <xdr:grpSp>
      <xdr:nvGrpSpPr>
        <xdr:cNvPr id="95" name="グループ化 149">
          <a:extLst>
            <a:ext uri="{FF2B5EF4-FFF2-40B4-BE49-F238E27FC236}">
              <a16:creationId xmlns:a16="http://schemas.microsoft.com/office/drawing/2014/main" id="{00000000-0008-0000-0900-00005F000000}"/>
            </a:ext>
          </a:extLst>
        </xdr:cNvPr>
        <xdr:cNvGrpSpPr>
          <a:grpSpLocks/>
        </xdr:cNvGrpSpPr>
      </xdr:nvGrpSpPr>
      <xdr:grpSpPr bwMode="auto">
        <a:xfrm>
          <a:off x="1600190" y="8828398"/>
          <a:ext cx="806736" cy="351610"/>
          <a:chOff x="1474294" y="3478681"/>
          <a:chExt cx="811772" cy="306454"/>
        </a:xfrm>
      </xdr:grpSpPr>
      <xdr:grpSp>
        <xdr:nvGrpSpPr>
          <xdr:cNvPr id="96" name="グループ化 150">
            <a:extLst>
              <a:ext uri="{FF2B5EF4-FFF2-40B4-BE49-F238E27FC236}">
                <a16:creationId xmlns:a16="http://schemas.microsoft.com/office/drawing/2014/main" id="{00000000-0008-0000-0900-000060000000}"/>
              </a:ext>
            </a:extLst>
          </xdr:cNvPr>
          <xdr:cNvGrpSpPr>
            <a:grpSpLocks/>
          </xdr:cNvGrpSpPr>
        </xdr:nvGrpSpPr>
        <xdr:grpSpPr bwMode="auto">
          <a:xfrm>
            <a:off x="1474294" y="3478681"/>
            <a:ext cx="396452" cy="298175"/>
            <a:chOff x="8489664" y="1308639"/>
            <a:chExt cx="396452" cy="298175"/>
          </a:xfrm>
        </xdr:grpSpPr>
        <mc:AlternateContent xmlns:mc="http://schemas.openxmlformats.org/markup-compatibility/2006">
          <mc:Choice xmlns:a14="http://schemas.microsoft.com/office/drawing/2010/main" Requires="a14">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900-000032480000}"/>
                    </a:ext>
                  </a:extLst>
                </xdr:cNvPr>
                <xdr:cNvSpPr/>
              </xdr:nvSpPr>
              <xdr:spPr bwMode="auto">
                <a:xfrm>
                  <a:off x="8489664" y="1308639"/>
                  <a:ext cx="281609"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0" name="テキスト ボックス 99">
              <a:extLst>
                <a:ext uri="{FF2B5EF4-FFF2-40B4-BE49-F238E27FC236}">
                  <a16:creationId xmlns:a16="http://schemas.microsoft.com/office/drawing/2014/main" id="{00000000-0008-0000-0900-000064000000}"/>
                </a:ext>
              </a:extLst>
            </xdr:cNvPr>
            <xdr:cNvSpPr txBox="1"/>
          </xdr:nvSpPr>
          <xdr:spPr>
            <a:xfrm>
              <a:off x="8602943" y="1366630"/>
              <a:ext cx="283173" cy="1987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900-000033480000}"/>
                  </a:ext>
                </a:extLst>
              </xdr:cNvPr>
              <xdr:cNvSpPr/>
            </xdr:nvSpPr>
            <xdr:spPr bwMode="auto">
              <a:xfrm>
                <a:off x="1871869" y="3486961"/>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8" name="テキスト ボックス 97">
            <a:extLst>
              <a:ext uri="{FF2B5EF4-FFF2-40B4-BE49-F238E27FC236}">
                <a16:creationId xmlns:a16="http://schemas.microsoft.com/office/drawing/2014/main" id="{00000000-0008-0000-0900-000062000000}"/>
              </a:ext>
            </a:extLst>
          </xdr:cNvPr>
          <xdr:cNvSpPr txBox="1"/>
        </xdr:nvSpPr>
        <xdr:spPr>
          <a:xfrm>
            <a:off x="1984015" y="3536672"/>
            <a:ext cx="302051"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27</xdr:col>
      <xdr:colOff>1656</xdr:colOff>
      <xdr:row>38</xdr:row>
      <xdr:rowOff>217798</xdr:rowOff>
    </xdr:from>
    <xdr:to>
      <xdr:col>32</xdr:col>
      <xdr:colOff>90280</xdr:colOff>
      <xdr:row>40</xdr:row>
      <xdr:rowOff>55058</xdr:rowOff>
    </xdr:to>
    <xdr:grpSp>
      <xdr:nvGrpSpPr>
        <xdr:cNvPr id="101" name="グループ化 149">
          <a:extLst>
            <a:ext uri="{FF2B5EF4-FFF2-40B4-BE49-F238E27FC236}">
              <a16:creationId xmlns:a16="http://schemas.microsoft.com/office/drawing/2014/main" id="{00000000-0008-0000-0900-000065000000}"/>
            </a:ext>
          </a:extLst>
        </xdr:cNvPr>
        <xdr:cNvGrpSpPr>
          <a:grpSpLocks/>
        </xdr:cNvGrpSpPr>
      </xdr:nvGrpSpPr>
      <xdr:grpSpPr bwMode="auto">
        <a:xfrm>
          <a:off x="3925956" y="8847448"/>
          <a:ext cx="802999" cy="351610"/>
          <a:chOff x="1474304" y="3478681"/>
          <a:chExt cx="811762" cy="306454"/>
        </a:xfrm>
      </xdr:grpSpPr>
      <xdr:grpSp>
        <xdr:nvGrpSpPr>
          <xdr:cNvPr id="102" name="グループ化 150">
            <a:extLst>
              <a:ext uri="{FF2B5EF4-FFF2-40B4-BE49-F238E27FC236}">
                <a16:creationId xmlns:a16="http://schemas.microsoft.com/office/drawing/2014/main" id="{00000000-0008-0000-0900-000066000000}"/>
              </a:ext>
            </a:extLst>
          </xdr:cNvPr>
          <xdr:cNvGrpSpPr>
            <a:grpSpLocks/>
          </xdr:cNvGrpSpPr>
        </xdr:nvGrpSpPr>
        <xdr:grpSpPr bwMode="auto">
          <a:xfrm>
            <a:off x="1474304" y="3478681"/>
            <a:ext cx="401106" cy="298175"/>
            <a:chOff x="8489674" y="1308639"/>
            <a:chExt cx="401106" cy="298175"/>
          </a:xfrm>
        </xdr:grpSpPr>
        <mc:AlternateContent xmlns:mc="http://schemas.openxmlformats.org/markup-compatibility/2006">
          <mc:Choice xmlns:a14="http://schemas.microsoft.com/office/drawing/2010/main" Requires="a14">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900-000034480000}"/>
                    </a:ext>
                  </a:extLst>
                </xdr:cNvPr>
                <xdr:cNvSpPr/>
              </xdr:nvSpPr>
              <xdr:spPr bwMode="auto">
                <a:xfrm>
                  <a:off x="8489674" y="1308639"/>
                  <a:ext cx="281609"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6" name="テキスト ボックス 105">
              <a:extLst>
                <a:ext uri="{FF2B5EF4-FFF2-40B4-BE49-F238E27FC236}">
                  <a16:creationId xmlns:a16="http://schemas.microsoft.com/office/drawing/2014/main" id="{00000000-0008-0000-0900-00006A000000}"/>
                </a:ext>
              </a:extLst>
            </xdr:cNvPr>
            <xdr:cNvSpPr txBox="1"/>
          </xdr:nvSpPr>
          <xdr:spPr>
            <a:xfrm>
              <a:off x="8604276" y="1366630"/>
              <a:ext cx="286504" cy="1987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900-000035480000}"/>
                  </a:ext>
                </a:extLst>
              </xdr:cNvPr>
              <xdr:cNvSpPr/>
            </xdr:nvSpPr>
            <xdr:spPr bwMode="auto">
              <a:xfrm>
                <a:off x="1871869" y="3486961"/>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04" name="テキスト ボックス 103">
            <a:extLst>
              <a:ext uri="{FF2B5EF4-FFF2-40B4-BE49-F238E27FC236}">
                <a16:creationId xmlns:a16="http://schemas.microsoft.com/office/drawing/2014/main" id="{00000000-0008-0000-0900-000068000000}"/>
              </a:ext>
            </a:extLst>
          </xdr:cNvPr>
          <xdr:cNvSpPr txBox="1"/>
        </xdr:nvSpPr>
        <xdr:spPr>
          <a:xfrm>
            <a:off x="1980461" y="3536672"/>
            <a:ext cx="305605"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45</xdr:col>
      <xdr:colOff>74534</xdr:colOff>
      <xdr:row>38</xdr:row>
      <xdr:rowOff>217798</xdr:rowOff>
    </xdr:from>
    <xdr:to>
      <xdr:col>51</xdr:col>
      <xdr:colOff>24019</xdr:colOff>
      <xdr:row>40</xdr:row>
      <xdr:rowOff>55058</xdr:rowOff>
    </xdr:to>
    <xdr:grpSp>
      <xdr:nvGrpSpPr>
        <xdr:cNvPr id="107" name="グループ化 149">
          <a:extLst>
            <a:ext uri="{FF2B5EF4-FFF2-40B4-BE49-F238E27FC236}">
              <a16:creationId xmlns:a16="http://schemas.microsoft.com/office/drawing/2014/main" id="{00000000-0008-0000-0900-00006B000000}"/>
            </a:ext>
          </a:extLst>
        </xdr:cNvPr>
        <xdr:cNvGrpSpPr>
          <a:grpSpLocks/>
        </xdr:cNvGrpSpPr>
      </xdr:nvGrpSpPr>
      <xdr:grpSpPr bwMode="auto">
        <a:xfrm>
          <a:off x="6570584" y="8847448"/>
          <a:ext cx="825785" cy="351610"/>
          <a:chOff x="1474295" y="3478681"/>
          <a:chExt cx="811771" cy="306454"/>
        </a:xfrm>
      </xdr:grpSpPr>
      <xdr:grpSp>
        <xdr:nvGrpSpPr>
          <xdr:cNvPr id="108" name="グループ化 150">
            <a:extLst>
              <a:ext uri="{FF2B5EF4-FFF2-40B4-BE49-F238E27FC236}">
                <a16:creationId xmlns:a16="http://schemas.microsoft.com/office/drawing/2014/main" id="{00000000-0008-0000-0900-00006C000000}"/>
              </a:ext>
            </a:extLst>
          </xdr:cNvPr>
          <xdr:cNvGrpSpPr>
            <a:grpSpLocks/>
          </xdr:cNvGrpSpPr>
        </xdr:nvGrpSpPr>
        <xdr:grpSpPr bwMode="auto">
          <a:xfrm>
            <a:off x="1474295" y="3478681"/>
            <a:ext cx="396451" cy="298175"/>
            <a:chOff x="8489665" y="1308639"/>
            <a:chExt cx="396451" cy="298175"/>
          </a:xfrm>
        </xdr:grpSpPr>
        <mc:AlternateContent xmlns:mc="http://schemas.openxmlformats.org/markup-compatibility/2006">
          <mc:Choice xmlns:a14="http://schemas.microsoft.com/office/drawing/2010/main" Requires="a14">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900-000036480000}"/>
                    </a:ext>
                  </a:extLst>
                </xdr:cNvPr>
                <xdr:cNvSpPr/>
              </xdr:nvSpPr>
              <xdr:spPr bwMode="auto">
                <a:xfrm>
                  <a:off x="8489665" y="1308639"/>
                  <a:ext cx="281609" cy="298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2" name="テキスト ボックス 111">
              <a:extLst>
                <a:ext uri="{FF2B5EF4-FFF2-40B4-BE49-F238E27FC236}">
                  <a16:creationId xmlns:a16="http://schemas.microsoft.com/office/drawing/2014/main" id="{00000000-0008-0000-0900-000070000000}"/>
                </a:ext>
              </a:extLst>
            </xdr:cNvPr>
            <xdr:cNvSpPr txBox="1"/>
          </xdr:nvSpPr>
          <xdr:spPr>
            <a:xfrm>
              <a:off x="8602943" y="1366630"/>
              <a:ext cx="283173" cy="198783"/>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mc:AlternateContent xmlns:mc="http://schemas.openxmlformats.org/markup-compatibility/2006">
        <mc:Choice xmlns:a14="http://schemas.microsoft.com/office/drawing/2010/main" Requires="a14">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900-000037480000}"/>
                  </a:ext>
                </a:extLst>
              </xdr:cNvPr>
              <xdr:cNvSpPr/>
            </xdr:nvSpPr>
            <xdr:spPr bwMode="auto">
              <a:xfrm>
                <a:off x="1871869" y="3486961"/>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0" name="テキスト ボックス 109">
            <a:extLst>
              <a:ext uri="{FF2B5EF4-FFF2-40B4-BE49-F238E27FC236}">
                <a16:creationId xmlns:a16="http://schemas.microsoft.com/office/drawing/2014/main" id="{00000000-0008-0000-0900-00006E000000}"/>
              </a:ext>
            </a:extLst>
          </xdr:cNvPr>
          <xdr:cNvSpPr txBox="1"/>
        </xdr:nvSpPr>
        <xdr:spPr>
          <a:xfrm>
            <a:off x="1984015" y="3536672"/>
            <a:ext cx="302051" cy="207066"/>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xdr:clientData/>
  </xdr:twoCellAnchor>
  <xdr:twoCellAnchor>
    <xdr:from>
      <xdr:col>23</xdr:col>
      <xdr:colOff>95250</xdr:colOff>
      <xdr:row>13</xdr:row>
      <xdr:rowOff>228600</xdr:rowOff>
    </xdr:from>
    <xdr:to>
      <xdr:col>29</xdr:col>
      <xdr:colOff>9525</xdr:colOff>
      <xdr:row>15</xdr:row>
      <xdr:rowOff>47625</xdr:rowOff>
    </xdr:to>
    <xdr:grpSp>
      <xdr:nvGrpSpPr>
        <xdr:cNvPr id="113" name="グループ化 1">
          <a:extLst>
            <a:ext uri="{FF2B5EF4-FFF2-40B4-BE49-F238E27FC236}">
              <a16:creationId xmlns:a16="http://schemas.microsoft.com/office/drawing/2014/main" id="{00000000-0008-0000-0900-000071000000}"/>
            </a:ext>
          </a:extLst>
        </xdr:cNvPr>
        <xdr:cNvGrpSpPr>
          <a:grpSpLocks/>
        </xdr:cNvGrpSpPr>
      </xdr:nvGrpSpPr>
      <xdr:grpSpPr bwMode="auto">
        <a:xfrm>
          <a:off x="3448050" y="3009900"/>
          <a:ext cx="771525" cy="333375"/>
          <a:chOff x="1474304" y="3478694"/>
          <a:chExt cx="828326" cy="298174"/>
        </a:xfrm>
      </xdr:grpSpPr>
      <xdr:grpSp>
        <xdr:nvGrpSpPr>
          <xdr:cNvPr id="114" name="グループ化 91">
            <a:extLst>
              <a:ext uri="{FF2B5EF4-FFF2-40B4-BE49-F238E27FC236}">
                <a16:creationId xmlns:a16="http://schemas.microsoft.com/office/drawing/2014/main" id="{00000000-0008-0000-0900-000072000000}"/>
              </a:ext>
            </a:extLst>
          </xdr:cNvPr>
          <xdr:cNvGrpSpPr>
            <a:grpSpLocks/>
          </xdr:cNvGrpSpPr>
        </xdr:nvGrpSpPr>
        <xdr:grpSpPr bwMode="auto">
          <a:xfrm>
            <a:off x="1474304" y="3478694"/>
            <a:ext cx="390895" cy="298174"/>
            <a:chOff x="8489674" y="1308652"/>
            <a:chExt cx="390895" cy="298174"/>
          </a:xfrm>
        </xdr:grpSpPr>
        <mc:AlternateContent xmlns:mc="http://schemas.openxmlformats.org/markup-compatibility/2006">
          <mc:Choice xmlns:a14="http://schemas.microsoft.com/office/drawing/2010/main" Requires="a14">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900-000038480000}"/>
                    </a:ext>
                  </a:extLst>
                </xdr:cNvPr>
                <xdr:cNvSpPr/>
              </xdr:nvSpPr>
              <xdr:spPr bwMode="auto">
                <a:xfrm>
                  <a:off x="8489674" y="1308652"/>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8" name="テキスト ボックス 117">
              <a:extLst>
                <a:ext uri="{FF2B5EF4-FFF2-40B4-BE49-F238E27FC236}">
                  <a16:creationId xmlns:a16="http://schemas.microsoft.com/office/drawing/2014/main" id="{00000000-0008-0000-0900-000076000000}"/>
                </a:ext>
              </a:extLst>
            </xdr:cNvPr>
            <xdr:cNvSpPr txBox="1"/>
          </xdr:nvSpPr>
          <xdr:spPr>
            <a:xfrm>
              <a:off x="8619972" y="1351248"/>
              <a:ext cx="260597" cy="2044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mc:AlternateContent xmlns:mc="http://schemas.openxmlformats.org/markup-compatibility/2006">
        <mc:Choice xmlns:a14="http://schemas.microsoft.com/office/drawing/2010/main" Requires="a14">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900-000039480000}"/>
                  </a:ext>
                </a:extLst>
              </xdr:cNvPr>
              <xdr:cNvSpPr/>
            </xdr:nvSpPr>
            <xdr:spPr bwMode="auto">
              <a:xfrm>
                <a:off x="1871869" y="3478694"/>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16" name="テキスト ボックス 115">
            <a:extLst>
              <a:ext uri="{FF2B5EF4-FFF2-40B4-BE49-F238E27FC236}">
                <a16:creationId xmlns:a16="http://schemas.microsoft.com/office/drawing/2014/main" id="{00000000-0008-0000-0900-000074000000}"/>
              </a:ext>
            </a:extLst>
          </xdr:cNvPr>
          <xdr:cNvSpPr txBox="1"/>
        </xdr:nvSpPr>
        <xdr:spPr>
          <a:xfrm>
            <a:off x="2014112" y="3521290"/>
            <a:ext cx="288518" cy="21298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xdr:clientData/>
  </xdr:twoCellAnchor>
  <xdr:twoCellAnchor>
    <xdr:from>
      <xdr:col>23</xdr:col>
      <xdr:colOff>95250</xdr:colOff>
      <xdr:row>14</xdr:row>
      <xdr:rowOff>209550</xdr:rowOff>
    </xdr:from>
    <xdr:to>
      <xdr:col>29</xdr:col>
      <xdr:colOff>9525</xdr:colOff>
      <xdr:row>16</xdr:row>
      <xdr:rowOff>28575</xdr:rowOff>
    </xdr:to>
    <xdr:grpSp>
      <xdr:nvGrpSpPr>
        <xdr:cNvPr id="119" name="グループ化 1">
          <a:extLst>
            <a:ext uri="{FF2B5EF4-FFF2-40B4-BE49-F238E27FC236}">
              <a16:creationId xmlns:a16="http://schemas.microsoft.com/office/drawing/2014/main" id="{00000000-0008-0000-0900-000077000000}"/>
            </a:ext>
          </a:extLst>
        </xdr:cNvPr>
        <xdr:cNvGrpSpPr>
          <a:grpSpLocks/>
        </xdr:cNvGrpSpPr>
      </xdr:nvGrpSpPr>
      <xdr:grpSpPr bwMode="auto">
        <a:xfrm>
          <a:off x="3448050" y="3248025"/>
          <a:ext cx="771525" cy="333375"/>
          <a:chOff x="1474304" y="3478694"/>
          <a:chExt cx="828326" cy="298174"/>
        </a:xfrm>
      </xdr:grpSpPr>
      <xdr:grpSp>
        <xdr:nvGrpSpPr>
          <xdr:cNvPr id="120" name="グループ化 91">
            <a:extLst>
              <a:ext uri="{FF2B5EF4-FFF2-40B4-BE49-F238E27FC236}">
                <a16:creationId xmlns:a16="http://schemas.microsoft.com/office/drawing/2014/main" id="{00000000-0008-0000-0900-000078000000}"/>
              </a:ext>
            </a:extLst>
          </xdr:cNvPr>
          <xdr:cNvGrpSpPr>
            <a:grpSpLocks/>
          </xdr:cNvGrpSpPr>
        </xdr:nvGrpSpPr>
        <xdr:grpSpPr bwMode="auto">
          <a:xfrm>
            <a:off x="1474304" y="3478694"/>
            <a:ext cx="390895" cy="298174"/>
            <a:chOff x="8489674" y="1308652"/>
            <a:chExt cx="390895" cy="298174"/>
          </a:xfrm>
        </xdr:grpSpPr>
        <mc:AlternateContent xmlns:mc="http://schemas.openxmlformats.org/markup-compatibility/2006">
          <mc:Choice xmlns:a14="http://schemas.microsoft.com/office/drawing/2010/main" Requires="a14">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900-00003A480000}"/>
                    </a:ext>
                  </a:extLst>
                </xdr:cNvPr>
                <xdr:cNvSpPr/>
              </xdr:nvSpPr>
              <xdr:spPr bwMode="auto">
                <a:xfrm>
                  <a:off x="8489674" y="1308652"/>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4" name="テキスト ボックス 123">
              <a:extLst>
                <a:ext uri="{FF2B5EF4-FFF2-40B4-BE49-F238E27FC236}">
                  <a16:creationId xmlns:a16="http://schemas.microsoft.com/office/drawing/2014/main" id="{00000000-0008-0000-0900-00007C000000}"/>
                </a:ext>
              </a:extLst>
            </xdr:cNvPr>
            <xdr:cNvSpPr txBox="1"/>
          </xdr:nvSpPr>
          <xdr:spPr>
            <a:xfrm>
              <a:off x="8619972" y="1351248"/>
              <a:ext cx="260597" cy="204462"/>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無</a:t>
              </a:r>
            </a:p>
          </xdr:txBody>
        </xdr:sp>
      </xdr:grpSp>
      <mc:AlternateContent xmlns:mc="http://schemas.openxmlformats.org/markup-compatibility/2006">
        <mc:Choice xmlns:a14="http://schemas.microsoft.com/office/drawing/2010/main" Requires="a14">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900-00003B480000}"/>
                  </a:ext>
                </a:extLst>
              </xdr:cNvPr>
              <xdr:cNvSpPr/>
            </xdr:nvSpPr>
            <xdr:spPr bwMode="auto">
              <a:xfrm>
                <a:off x="1871869" y="3478694"/>
                <a:ext cx="281609" cy="298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22" name="テキスト ボックス 121">
            <a:extLst>
              <a:ext uri="{FF2B5EF4-FFF2-40B4-BE49-F238E27FC236}">
                <a16:creationId xmlns:a16="http://schemas.microsoft.com/office/drawing/2014/main" id="{00000000-0008-0000-0900-00007A000000}"/>
              </a:ext>
            </a:extLst>
          </xdr:cNvPr>
          <xdr:cNvSpPr txBox="1"/>
        </xdr:nvSpPr>
        <xdr:spPr>
          <a:xfrm>
            <a:off x="2014112" y="3521290"/>
            <a:ext cx="288518" cy="212981"/>
          </a:xfrm>
          <a:prstGeom prst="rect">
            <a:avLst/>
          </a:prstGeom>
          <a:no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有</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47718</xdr:colOff>
      <xdr:row>43</xdr:row>
      <xdr:rowOff>95510</xdr:rowOff>
    </xdr:from>
    <xdr:to>
      <xdr:col>26</xdr:col>
      <xdr:colOff>171534</xdr:colOff>
      <xdr:row>44</xdr:row>
      <xdr:rowOff>0</xdr:rowOff>
    </xdr:to>
    <xdr:sp macro="" textlink="" fLocksText="0">
      <xdr:nvSpPr>
        <xdr:cNvPr id="2" name="大かっこ 2">
          <a:extLst>
            <a:ext uri="{FF2B5EF4-FFF2-40B4-BE49-F238E27FC236}">
              <a16:creationId xmlns:a16="http://schemas.microsoft.com/office/drawing/2014/main" id="{00000000-0008-0000-0B00-000002000000}"/>
            </a:ext>
          </a:extLst>
        </xdr:cNvPr>
        <xdr:cNvSpPr/>
      </xdr:nvSpPr>
      <xdr:spPr>
        <a:xfrm>
          <a:off x="2619468" y="8496560"/>
          <a:ext cx="4495791" cy="66415"/>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xdr:twoCellAnchor>
    <xdr:from>
      <xdr:col>9</xdr:col>
      <xdr:colOff>123816</xdr:colOff>
      <xdr:row>45</xdr:row>
      <xdr:rowOff>84534</xdr:rowOff>
    </xdr:from>
    <xdr:to>
      <xdr:col>26</xdr:col>
      <xdr:colOff>123816</xdr:colOff>
      <xdr:row>45</xdr:row>
      <xdr:rowOff>618158</xdr:rowOff>
    </xdr:to>
    <xdr:sp macro="" textlink="" fLocksText="0">
      <xdr:nvSpPr>
        <xdr:cNvPr id="3" name="大かっこ 3">
          <a:extLst>
            <a:ext uri="{FF2B5EF4-FFF2-40B4-BE49-F238E27FC236}">
              <a16:creationId xmlns:a16="http://schemas.microsoft.com/office/drawing/2014/main" id="{00000000-0008-0000-0B00-000003000000}"/>
            </a:ext>
          </a:extLst>
        </xdr:cNvPr>
        <xdr:cNvSpPr/>
      </xdr:nvSpPr>
      <xdr:spPr>
        <a:xfrm>
          <a:off x="2695566" y="8904684"/>
          <a:ext cx="4371975" cy="533624"/>
        </a:xfrm>
        <a:prstGeom prst="bracketPair">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lIns="91440" tIns="45720" rIns="91440" bIns="4572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19050</xdr:colOff>
          <xdr:row>3</xdr:row>
          <xdr:rowOff>19050</xdr:rowOff>
        </xdr:from>
        <xdr:to>
          <xdr:col>7</xdr:col>
          <xdr:colOff>142875</xdr:colOff>
          <xdr:row>3</xdr:row>
          <xdr:rowOff>266700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B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3</xdr:row>
          <xdr:rowOff>19050</xdr:rowOff>
        </xdr:from>
        <xdr:to>
          <xdr:col>9</xdr:col>
          <xdr:colOff>247650</xdr:colOff>
          <xdr:row>3</xdr:row>
          <xdr:rowOff>266700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B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43</xdr:row>
          <xdr:rowOff>19050</xdr:rowOff>
        </xdr:from>
        <xdr:to>
          <xdr:col>8</xdr:col>
          <xdr:colOff>38100</xdr:colOff>
          <xdr:row>44</xdr:row>
          <xdr:rowOff>0</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B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書面による確約を得ている。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43</xdr:row>
          <xdr:rowOff>47625</xdr:rowOff>
        </xdr:from>
        <xdr:to>
          <xdr:col>26</xdr:col>
          <xdr:colOff>47625</xdr:colOff>
          <xdr:row>43</xdr:row>
          <xdr:rowOff>219075</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B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現在交渉中。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43</xdr:row>
          <xdr:rowOff>19050</xdr:rowOff>
        </xdr:from>
        <xdr:to>
          <xdr:col>18</xdr:col>
          <xdr:colOff>28575</xdr:colOff>
          <xdr:row>44</xdr:row>
          <xdr:rowOff>0</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B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口頭による確約を得ている。</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22.xml"/><Relationship Id="rId13" Type="http://schemas.openxmlformats.org/officeDocument/2006/relationships/ctrlProp" Target="../ctrlProps/ctrlProp27.xml"/><Relationship Id="rId18" Type="http://schemas.openxmlformats.org/officeDocument/2006/relationships/ctrlProp" Target="../ctrlProps/ctrlProp32.xml"/><Relationship Id="rId26" Type="http://schemas.openxmlformats.org/officeDocument/2006/relationships/ctrlProp" Target="../ctrlProps/ctrlProp40.xml"/><Relationship Id="rId39" Type="http://schemas.openxmlformats.org/officeDocument/2006/relationships/ctrlProp" Target="../ctrlProps/ctrlProp53.xml"/><Relationship Id="rId3" Type="http://schemas.openxmlformats.org/officeDocument/2006/relationships/vmlDrawing" Target="../drawings/vmlDrawing3.vml"/><Relationship Id="rId21" Type="http://schemas.openxmlformats.org/officeDocument/2006/relationships/ctrlProp" Target="../ctrlProps/ctrlProp35.xml"/><Relationship Id="rId34" Type="http://schemas.openxmlformats.org/officeDocument/2006/relationships/ctrlProp" Target="../ctrlProps/ctrlProp48.xml"/><Relationship Id="rId7" Type="http://schemas.openxmlformats.org/officeDocument/2006/relationships/ctrlProp" Target="../ctrlProps/ctrlProp21.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2" Type="http://schemas.openxmlformats.org/officeDocument/2006/relationships/drawing" Target="../drawings/drawing3.xml"/><Relationship Id="rId16" Type="http://schemas.openxmlformats.org/officeDocument/2006/relationships/ctrlProp" Target="../ctrlProps/ctrlProp30.xml"/><Relationship Id="rId20" Type="http://schemas.openxmlformats.org/officeDocument/2006/relationships/ctrlProp" Target="../ctrlProps/ctrlProp34.xml"/><Relationship Id="rId29" Type="http://schemas.openxmlformats.org/officeDocument/2006/relationships/ctrlProp" Target="../ctrlProps/ctrlProp43.xml"/><Relationship Id="rId1" Type="http://schemas.openxmlformats.org/officeDocument/2006/relationships/printerSettings" Target="../printerSettings/printerSettings10.bin"/><Relationship Id="rId6" Type="http://schemas.openxmlformats.org/officeDocument/2006/relationships/ctrlProp" Target="../ctrlProps/ctrlProp20.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5" Type="http://schemas.openxmlformats.org/officeDocument/2006/relationships/ctrlProp" Target="../ctrlProps/ctrlProp19.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10" Type="http://schemas.openxmlformats.org/officeDocument/2006/relationships/ctrlProp" Target="../ctrlProps/ctrlProp24.xml"/><Relationship Id="rId19" Type="http://schemas.openxmlformats.org/officeDocument/2006/relationships/ctrlProp" Target="../ctrlProps/ctrlProp33.xml"/><Relationship Id="rId31" Type="http://schemas.openxmlformats.org/officeDocument/2006/relationships/ctrlProp" Target="../ctrlProps/ctrlProp45.xml"/><Relationship Id="rId4" Type="http://schemas.openxmlformats.org/officeDocument/2006/relationships/ctrlProp" Target="../ctrlProps/ctrlProp18.xml"/><Relationship Id="rId9" Type="http://schemas.openxmlformats.org/officeDocument/2006/relationships/ctrlProp" Target="../ctrlProps/ctrlProp2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58.xml"/><Relationship Id="rId3" Type="http://schemas.openxmlformats.org/officeDocument/2006/relationships/vmlDrawing" Target="../drawings/vmlDrawing4.vml"/><Relationship Id="rId7" Type="http://schemas.openxmlformats.org/officeDocument/2006/relationships/ctrlProp" Target="../ctrlProps/ctrlProp57.xml"/><Relationship Id="rId2" Type="http://schemas.openxmlformats.org/officeDocument/2006/relationships/drawing" Target="../drawings/drawing4.xml"/><Relationship Id="rId1" Type="http://schemas.openxmlformats.org/officeDocument/2006/relationships/printerSettings" Target="../printerSettings/printerSettings12.bin"/><Relationship Id="rId6" Type="http://schemas.openxmlformats.org/officeDocument/2006/relationships/ctrlProp" Target="../ctrlProps/ctrlProp56.xml"/><Relationship Id="rId5" Type="http://schemas.openxmlformats.org/officeDocument/2006/relationships/ctrlProp" Target="../ctrlProps/ctrlProp55.xml"/><Relationship Id="rId4" Type="http://schemas.openxmlformats.org/officeDocument/2006/relationships/ctrlProp" Target="../ctrlProps/ctrlProp54.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E28"/>
  <sheetViews>
    <sheetView workbookViewId="0">
      <selection activeCell="B4" sqref="B4"/>
    </sheetView>
  </sheetViews>
  <sheetFormatPr defaultRowHeight="22.5" customHeight="1"/>
  <cols>
    <col min="1" max="1" width="4.5" style="1" bestFit="1" customWidth="1"/>
    <col min="2" max="2" width="49.75" style="1" bestFit="1" customWidth="1"/>
    <col min="3" max="3" width="11.375" style="311" bestFit="1" customWidth="1"/>
    <col min="4" max="16384" width="9" style="1"/>
  </cols>
  <sheetData>
    <row r="1" spans="1:5" ht="22.5" customHeight="1">
      <c r="A1" s="312"/>
      <c r="B1" s="313" t="s">
        <v>429</v>
      </c>
      <c r="C1" s="313"/>
      <c r="D1" s="313" t="s">
        <v>430</v>
      </c>
      <c r="E1" s="313" t="s">
        <v>431</v>
      </c>
    </row>
    <row r="2" spans="1:5" ht="22.5" customHeight="1">
      <c r="A2" s="312">
        <v>1</v>
      </c>
      <c r="B2" s="312" t="s">
        <v>382</v>
      </c>
      <c r="C2" s="313" t="s">
        <v>426</v>
      </c>
      <c r="D2" s="312"/>
      <c r="E2" s="312"/>
    </row>
    <row r="3" spans="1:5" ht="22.5" customHeight="1">
      <c r="A3" s="312">
        <v>2</v>
      </c>
      <c r="B3" s="312" t="s">
        <v>99</v>
      </c>
      <c r="C3" s="313" t="s">
        <v>426</v>
      </c>
      <c r="D3" s="312"/>
      <c r="E3" s="312"/>
    </row>
    <row r="4" spans="1:5" ht="22.5" customHeight="1">
      <c r="A4" s="312">
        <v>3</v>
      </c>
      <c r="B4" s="312" t="s">
        <v>395</v>
      </c>
      <c r="C4" s="313" t="s">
        <v>396</v>
      </c>
      <c r="D4" s="312"/>
      <c r="E4" s="312"/>
    </row>
    <row r="5" spans="1:5" ht="22.5" customHeight="1">
      <c r="A5" s="312">
        <v>4</v>
      </c>
      <c r="B5" s="312" t="s">
        <v>417</v>
      </c>
      <c r="C5" s="313" t="s">
        <v>419</v>
      </c>
      <c r="D5" s="312"/>
      <c r="E5" s="312"/>
    </row>
    <row r="6" spans="1:5" ht="22.5" customHeight="1">
      <c r="A6" s="312">
        <v>5</v>
      </c>
      <c r="B6" s="312" t="s">
        <v>418</v>
      </c>
      <c r="C6" s="313" t="s">
        <v>420</v>
      </c>
      <c r="D6" s="312"/>
      <c r="E6" s="312"/>
    </row>
    <row r="7" spans="1:5" ht="22.5" customHeight="1">
      <c r="A7" s="312">
        <v>6</v>
      </c>
      <c r="B7" s="312" t="s">
        <v>421</v>
      </c>
      <c r="C7" s="313" t="s">
        <v>427</v>
      </c>
      <c r="D7" s="312"/>
      <c r="E7" s="312"/>
    </row>
    <row r="8" spans="1:5" ht="22.5" customHeight="1">
      <c r="A8" s="312">
        <v>7</v>
      </c>
      <c r="B8" s="312" t="s">
        <v>422</v>
      </c>
      <c r="C8" s="313" t="s">
        <v>427</v>
      </c>
      <c r="D8" s="312"/>
      <c r="E8" s="312"/>
    </row>
    <row r="9" spans="1:5" ht="22.5" customHeight="1">
      <c r="A9" s="312">
        <v>8</v>
      </c>
      <c r="B9" s="312" t="s">
        <v>423</v>
      </c>
      <c r="C9" s="313" t="s">
        <v>427</v>
      </c>
      <c r="D9" s="312"/>
      <c r="E9" s="312"/>
    </row>
    <row r="10" spans="1:5" ht="22.5" customHeight="1">
      <c r="A10" s="312">
        <v>9</v>
      </c>
      <c r="B10" s="312" t="s">
        <v>397</v>
      </c>
      <c r="C10" s="313" t="s">
        <v>426</v>
      </c>
      <c r="D10" s="312"/>
      <c r="E10" s="312"/>
    </row>
    <row r="11" spans="1:5" ht="22.5" customHeight="1">
      <c r="A11" s="312">
        <v>10</v>
      </c>
      <c r="B11" s="312" t="s">
        <v>398</v>
      </c>
      <c r="C11" s="313" t="s">
        <v>426</v>
      </c>
      <c r="D11" s="312"/>
      <c r="E11" s="312"/>
    </row>
    <row r="12" spans="1:5" ht="22.5" customHeight="1">
      <c r="A12" s="312">
        <v>11</v>
      </c>
      <c r="B12" s="312" t="s">
        <v>399</v>
      </c>
      <c r="C12" s="313" t="s">
        <v>426</v>
      </c>
      <c r="D12" s="312"/>
      <c r="E12" s="312"/>
    </row>
    <row r="13" spans="1:5" ht="22.5" customHeight="1">
      <c r="A13" s="312">
        <v>12</v>
      </c>
      <c r="B13" s="312" t="s">
        <v>400</v>
      </c>
      <c r="C13" s="313" t="s">
        <v>426</v>
      </c>
      <c r="D13" s="312"/>
      <c r="E13" s="312"/>
    </row>
    <row r="14" spans="1:5" ht="22.5" customHeight="1">
      <c r="A14" s="312">
        <v>13</v>
      </c>
      <c r="B14" s="312" t="s">
        <v>402</v>
      </c>
      <c r="C14" s="313" t="s">
        <v>426</v>
      </c>
      <c r="D14" s="312"/>
      <c r="E14" s="312"/>
    </row>
    <row r="15" spans="1:5" ht="22.5" customHeight="1">
      <c r="A15" s="312">
        <v>14</v>
      </c>
      <c r="B15" s="312" t="s">
        <v>403</v>
      </c>
      <c r="C15" s="313" t="s">
        <v>426</v>
      </c>
      <c r="D15" s="312"/>
      <c r="E15" s="312"/>
    </row>
    <row r="16" spans="1:5" ht="22.5" customHeight="1">
      <c r="A16" s="312">
        <v>15</v>
      </c>
      <c r="B16" s="312" t="s">
        <v>425</v>
      </c>
      <c r="C16" s="313" t="s">
        <v>427</v>
      </c>
      <c r="D16" s="312"/>
      <c r="E16" s="312"/>
    </row>
    <row r="17" spans="1:5" ht="22.5" customHeight="1">
      <c r="A17" s="312">
        <v>16</v>
      </c>
      <c r="B17" s="312" t="s">
        <v>405</v>
      </c>
      <c r="C17" s="313" t="s">
        <v>396</v>
      </c>
      <c r="D17" s="312"/>
      <c r="E17" s="312"/>
    </row>
    <row r="18" spans="1:5" ht="22.5" customHeight="1">
      <c r="A18" s="312">
        <v>17</v>
      </c>
      <c r="B18" s="312" t="s">
        <v>407</v>
      </c>
      <c r="C18" s="313" t="s">
        <v>396</v>
      </c>
      <c r="D18" s="312"/>
      <c r="E18" s="312"/>
    </row>
    <row r="19" spans="1:5" ht="22.5" customHeight="1">
      <c r="A19" s="312">
        <v>18</v>
      </c>
      <c r="B19" s="312" t="s">
        <v>408</v>
      </c>
      <c r="C19" s="313" t="s">
        <v>396</v>
      </c>
      <c r="D19" s="312"/>
      <c r="E19" s="312"/>
    </row>
    <row r="20" spans="1:5" ht="22.5" customHeight="1">
      <c r="A20" s="312">
        <v>19</v>
      </c>
      <c r="B20" s="312" t="s">
        <v>409</v>
      </c>
      <c r="C20" s="313" t="s">
        <v>396</v>
      </c>
      <c r="D20" s="312"/>
      <c r="E20" s="312"/>
    </row>
    <row r="21" spans="1:5" ht="22.5" customHeight="1">
      <c r="A21" s="312">
        <v>20</v>
      </c>
      <c r="B21" s="312" t="s">
        <v>410</v>
      </c>
      <c r="C21" s="313" t="s">
        <v>424</v>
      </c>
      <c r="D21" s="312"/>
      <c r="E21" s="312"/>
    </row>
    <row r="22" spans="1:5" ht="22.5" customHeight="1">
      <c r="A22" s="312">
        <v>21</v>
      </c>
      <c r="B22" s="312" t="s">
        <v>411</v>
      </c>
      <c r="C22" s="313" t="s">
        <v>424</v>
      </c>
      <c r="D22" s="312"/>
      <c r="E22" s="312"/>
    </row>
    <row r="23" spans="1:5" ht="22.5" customHeight="1">
      <c r="A23" s="312">
        <v>22</v>
      </c>
      <c r="B23" s="312" t="s">
        <v>412</v>
      </c>
      <c r="C23" s="313" t="s">
        <v>424</v>
      </c>
      <c r="D23" s="312"/>
      <c r="E23" s="312"/>
    </row>
    <row r="24" spans="1:5" ht="22.5" customHeight="1">
      <c r="A24" s="312">
        <v>23</v>
      </c>
      <c r="B24" s="312" t="s">
        <v>413</v>
      </c>
      <c r="C24" s="313" t="s">
        <v>424</v>
      </c>
      <c r="D24" s="312"/>
      <c r="E24" s="312"/>
    </row>
    <row r="25" spans="1:5" ht="22.5" customHeight="1">
      <c r="A25" s="312">
        <v>24</v>
      </c>
      <c r="B25" s="312" t="s">
        <v>414</v>
      </c>
      <c r="C25" s="313" t="s">
        <v>424</v>
      </c>
      <c r="D25" s="312"/>
      <c r="E25" s="312"/>
    </row>
    <row r="26" spans="1:5" ht="22.5" customHeight="1">
      <c r="A26" s="312">
        <v>25</v>
      </c>
      <c r="B26" s="312" t="s">
        <v>415</v>
      </c>
      <c r="C26" s="313" t="s">
        <v>424</v>
      </c>
      <c r="D26" s="312"/>
      <c r="E26" s="312"/>
    </row>
    <row r="27" spans="1:5" ht="22.5" customHeight="1">
      <c r="A27" s="312">
        <v>26</v>
      </c>
      <c r="B27" s="312" t="s">
        <v>416</v>
      </c>
      <c r="C27" s="313" t="s">
        <v>424</v>
      </c>
      <c r="D27" s="312"/>
      <c r="E27" s="312"/>
    </row>
    <row r="28" spans="1:5" ht="22.5" customHeight="1">
      <c r="A28" s="312">
        <v>27</v>
      </c>
      <c r="B28" s="312" t="s">
        <v>428</v>
      </c>
      <c r="C28" s="313" t="s">
        <v>424</v>
      </c>
      <c r="D28" s="312"/>
      <c r="E28" s="312"/>
    </row>
  </sheetData>
  <phoneticPr fontId="4"/>
  <pageMargins left="0.7" right="0.7" top="0.75" bottom="0.75" header="0.3" footer="0.3"/>
  <pageSetup paperSize="9" scale="96"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65"/>
  <sheetViews>
    <sheetView view="pageBreakPreview" topLeftCell="A21" zoomScaleNormal="100" zoomScaleSheetLayoutView="100" zoomScalePageLayoutView="120" workbookViewId="0">
      <selection activeCell="BA2" sqref="BA2"/>
    </sheetView>
  </sheetViews>
  <sheetFormatPr defaultRowHeight="13.5"/>
  <cols>
    <col min="1" max="1" width="1.625" style="71" customWidth="1"/>
    <col min="2" max="10" width="2" style="71" customWidth="1"/>
    <col min="11" max="50" width="1.875" style="71" customWidth="1"/>
    <col min="51" max="51" width="2.125" style="71" customWidth="1"/>
    <col min="52" max="52" width="1.75" style="71" customWidth="1"/>
    <col min="53" max="178" width="1.625" style="71" customWidth="1"/>
    <col min="179" max="16384" width="9" style="71"/>
  </cols>
  <sheetData>
    <row r="1" spans="1:52" ht="10.5" customHeight="1">
      <c r="A1" s="72"/>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row>
    <row r="2" spans="1:52" ht="17.25" customHeight="1">
      <c r="A2" s="540" t="s">
        <v>190</v>
      </c>
      <c r="B2" s="540"/>
      <c r="C2" s="540"/>
      <c r="D2" s="540"/>
      <c r="E2" s="540"/>
      <c r="F2" s="540"/>
      <c r="G2" s="540"/>
      <c r="H2" s="540"/>
      <c r="I2" s="540"/>
      <c r="J2" s="540"/>
      <c r="K2" s="540"/>
      <c r="L2" s="540"/>
      <c r="M2" s="540"/>
      <c r="N2" s="540"/>
      <c r="O2" s="540"/>
      <c r="P2" s="540"/>
      <c r="Q2" s="540"/>
      <c r="R2" s="540"/>
      <c r="S2" s="540"/>
      <c r="T2" s="540"/>
      <c r="U2" s="540"/>
      <c r="V2" s="540"/>
      <c r="W2" s="540"/>
      <c r="X2" s="540"/>
      <c r="Y2" s="540"/>
      <c r="Z2" s="540"/>
      <c r="AA2" s="540"/>
      <c r="AB2" s="540"/>
      <c r="AC2" s="540"/>
      <c r="AD2" s="540"/>
      <c r="AE2" s="540"/>
      <c r="AF2" s="540"/>
      <c r="AG2" s="540"/>
      <c r="AH2" s="540"/>
      <c r="AI2" s="540"/>
      <c r="AJ2" s="540"/>
      <c r="AK2" s="540"/>
      <c r="AL2" s="540"/>
      <c r="AM2" s="540"/>
      <c r="AN2" s="540"/>
      <c r="AO2" s="540"/>
      <c r="AP2" s="540"/>
      <c r="AQ2" s="540"/>
      <c r="AR2" s="540"/>
      <c r="AS2" s="540"/>
      <c r="AT2" s="540"/>
      <c r="AU2" s="540"/>
      <c r="AV2" s="540"/>
      <c r="AW2" s="540"/>
      <c r="AX2" s="540"/>
      <c r="AY2" s="540"/>
      <c r="AZ2" s="540"/>
    </row>
    <row r="3" spans="1:52">
      <c r="A3" s="74"/>
      <c r="B3" s="73" t="s">
        <v>189</v>
      </c>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row>
    <row r="4" spans="1:52" ht="18" customHeight="1">
      <c r="A4" s="72"/>
      <c r="B4" s="541" t="s">
        <v>188</v>
      </c>
      <c r="C4" s="542"/>
      <c r="D4" s="542"/>
      <c r="E4" s="542"/>
      <c r="F4" s="542"/>
      <c r="G4" s="542"/>
      <c r="H4" s="542"/>
      <c r="I4" s="542"/>
      <c r="J4" s="543"/>
      <c r="K4" s="544"/>
      <c r="L4" s="545"/>
      <c r="M4" s="545"/>
      <c r="N4" s="545"/>
      <c r="O4" s="545"/>
      <c r="P4" s="545"/>
      <c r="Q4" s="545"/>
      <c r="R4" s="545"/>
      <c r="S4" s="545"/>
      <c r="T4" s="545"/>
      <c r="U4" s="545"/>
      <c r="V4" s="545"/>
      <c r="W4" s="545"/>
      <c r="X4" s="545"/>
      <c r="Y4" s="545"/>
      <c r="Z4" s="545"/>
      <c r="AA4" s="545"/>
      <c r="AB4" s="545"/>
      <c r="AC4" s="545"/>
      <c r="AD4" s="545"/>
      <c r="AE4" s="545"/>
      <c r="AF4" s="545"/>
      <c r="AG4" s="545"/>
      <c r="AH4" s="545"/>
      <c r="AI4" s="545"/>
      <c r="AJ4" s="545"/>
      <c r="AK4" s="545"/>
      <c r="AL4" s="545"/>
      <c r="AM4" s="545"/>
      <c r="AN4" s="545"/>
      <c r="AO4" s="545"/>
      <c r="AP4" s="545"/>
      <c r="AQ4" s="545"/>
      <c r="AR4" s="545"/>
      <c r="AS4" s="545"/>
      <c r="AT4" s="545"/>
      <c r="AU4" s="545"/>
      <c r="AV4" s="545"/>
      <c r="AW4" s="545"/>
      <c r="AX4" s="545"/>
      <c r="AY4" s="546"/>
      <c r="AZ4" s="72"/>
    </row>
    <row r="5" spans="1:52" ht="18" customHeight="1">
      <c r="A5" s="72"/>
      <c r="B5" s="547" t="s">
        <v>187</v>
      </c>
      <c r="C5" s="548"/>
      <c r="D5" s="548"/>
      <c r="E5" s="548"/>
      <c r="F5" s="548"/>
      <c r="G5" s="548"/>
      <c r="H5" s="548"/>
      <c r="I5" s="548"/>
      <c r="J5" s="549"/>
      <c r="K5" s="550"/>
      <c r="L5" s="550"/>
      <c r="M5" s="550"/>
      <c r="N5" s="550"/>
      <c r="O5" s="550"/>
      <c r="P5" s="550"/>
      <c r="Q5" s="550"/>
      <c r="R5" s="550"/>
      <c r="S5" s="550"/>
      <c r="T5" s="550"/>
      <c r="U5" s="550"/>
      <c r="V5" s="550"/>
      <c r="W5" s="550"/>
      <c r="X5" s="550"/>
      <c r="Y5" s="550"/>
      <c r="Z5" s="550"/>
      <c r="AA5" s="550"/>
      <c r="AB5" s="550"/>
      <c r="AC5" s="550"/>
      <c r="AD5" s="550"/>
      <c r="AE5" s="550"/>
      <c r="AF5" s="550"/>
      <c r="AG5" s="550"/>
      <c r="AH5" s="550"/>
      <c r="AI5" s="550"/>
      <c r="AJ5" s="550"/>
      <c r="AK5" s="550"/>
      <c r="AL5" s="550"/>
      <c r="AM5" s="550"/>
      <c r="AN5" s="550"/>
      <c r="AO5" s="550"/>
      <c r="AP5" s="550"/>
      <c r="AQ5" s="550"/>
      <c r="AR5" s="550"/>
      <c r="AS5" s="550"/>
      <c r="AT5" s="550"/>
      <c r="AU5" s="550"/>
      <c r="AV5" s="550"/>
      <c r="AW5" s="550"/>
      <c r="AX5" s="550"/>
      <c r="AY5" s="550"/>
      <c r="AZ5" s="72"/>
    </row>
    <row r="6" spans="1:52" ht="18" customHeight="1">
      <c r="A6" s="72"/>
      <c r="B6" s="547" t="s">
        <v>186</v>
      </c>
      <c r="C6" s="548"/>
      <c r="D6" s="548"/>
      <c r="E6" s="548"/>
      <c r="F6" s="548"/>
      <c r="G6" s="548"/>
      <c r="H6" s="548"/>
      <c r="I6" s="548"/>
      <c r="J6" s="549"/>
      <c r="K6" s="544"/>
      <c r="L6" s="522"/>
      <c r="M6" s="522"/>
      <c r="N6" s="522"/>
      <c r="O6" s="522"/>
      <c r="P6" s="522"/>
      <c r="Q6" s="522"/>
      <c r="R6" s="522"/>
      <c r="S6" s="522"/>
      <c r="T6" s="522"/>
      <c r="U6" s="522"/>
      <c r="V6" s="522"/>
      <c r="W6" s="522"/>
      <c r="X6" s="522"/>
      <c r="Y6" s="522"/>
      <c r="Z6" s="522"/>
      <c r="AA6" s="522"/>
      <c r="AB6" s="522"/>
      <c r="AC6" s="522"/>
      <c r="AD6" s="522"/>
      <c r="AE6" s="522"/>
      <c r="AF6" s="522"/>
      <c r="AG6" s="522"/>
      <c r="AH6" s="522"/>
      <c r="AI6" s="522"/>
      <c r="AJ6" s="522"/>
      <c r="AK6" s="522"/>
      <c r="AL6" s="522"/>
      <c r="AM6" s="522"/>
      <c r="AN6" s="522"/>
      <c r="AO6" s="522"/>
      <c r="AP6" s="522"/>
      <c r="AQ6" s="522"/>
      <c r="AR6" s="522"/>
      <c r="AS6" s="522"/>
      <c r="AT6" s="522"/>
      <c r="AU6" s="522"/>
      <c r="AV6" s="522"/>
      <c r="AW6" s="522"/>
      <c r="AX6" s="522"/>
      <c r="AY6" s="551"/>
      <c r="AZ6" s="75"/>
    </row>
    <row r="7" spans="1:52" ht="18" customHeight="1">
      <c r="A7" s="72"/>
      <c r="B7" s="530" t="s">
        <v>192</v>
      </c>
      <c r="C7" s="531"/>
      <c r="D7" s="531"/>
      <c r="E7" s="531"/>
      <c r="F7" s="531"/>
      <c r="G7" s="531"/>
      <c r="H7" s="531"/>
      <c r="I7" s="531"/>
      <c r="J7" s="539"/>
      <c r="K7" s="530"/>
      <c r="L7" s="531"/>
      <c r="M7" s="531"/>
      <c r="N7" s="531"/>
      <c r="O7" s="531"/>
      <c r="P7" s="531"/>
      <c r="Q7" s="531" t="s">
        <v>394</v>
      </c>
      <c r="R7" s="539"/>
      <c r="S7" s="530" t="s">
        <v>193</v>
      </c>
      <c r="T7" s="531"/>
      <c r="U7" s="531"/>
      <c r="V7" s="531"/>
      <c r="W7" s="531"/>
      <c r="X7" s="531"/>
      <c r="Y7" s="531"/>
      <c r="Z7" s="531"/>
      <c r="AA7" s="531"/>
      <c r="AB7" s="531"/>
      <c r="AC7" s="539"/>
      <c r="AD7" s="530"/>
      <c r="AE7" s="531"/>
      <c r="AF7" s="531"/>
      <c r="AG7" s="531" t="s">
        <v>394</v>
      </c>
      <c r="AH7" s="539"/>
      <c r="AI7" s="530" t="s">
        <v>194</v>
      </c>
      <c r="AJ7" s="531"/>
      <c r="AK7" s="531"/>
      <c r="AL7" s="531"/>
      <c r="AM7" s="531"/>
      <c r="AN7" s="531"/>
      <c r="AO7" s="531"/>
      <c r="AP7" s="531"/>
      <c r="AQ7" s="531"/>
      <c r="AR7" s="531"/>
      <c r="AS7" s="531"/>
      <c r="AT7" s="539"/>
      <c r="AU7" s="90"/>
      <c r="AV7" s="90"/>
      <c r="AW7" s="90"/>
      <c r="AX7" s="531" t="s">
        <v>394</v>
      </c>
      <c r="AY7" s="539"/>
      <c r="AZ7" s="75"/>
    </row>
    <row r="8" spans="1:52" ht="11.25" customHeight="1">
      <c r="A8" s="72"/>
      <c r="B8" s="295"/>
      <c r="C8" s="295"/>
      <c r="D8" s="295"/>
      <c r="E8" s="295"/>
      <c r="F8" s="295"/>
      <c r="G8" s="295"/>
      <c r="H8" s="295"/>
      <c r="I8" s="295"/>
      <c r="J8" s="295"/>
      <c r="K8" s="296"/>
      <c r="L8" s="296"/>
      <c r="M8" s="296"/>
      <c r="N8" s="296"/>
      <c r="O8" s="296"/>
      <c r="P8" s="296"/>
      <c r="Q8" s="296"/>
      <c r="R8" s="296"/>
      <c r="S8" s="295"/>
      <c r="T8" s="295"/>
      <c r="U8" s="295"/>
      <c r="V8" s="295"/>
      <c r="W8" s="295"/>
      <c r="X8" s="295"/>
      <c r="Y8" s="295"/>
      <c r="Z8" s="295"/>
      <c r="AA8" s="295"/>
      <c r="AB8" s="295"/>
      <c r="AC8" s="295"/>
      <c r="AD8" s="296"/>
      <c r="AE8" s="296"/>
      <c r="AF8" s="296"/>
      <c r="AG8" s="296"/>
      <c r="AH8" s="296"/>
      <c r="AI8" s="295"/>
      <c r="AJ8" s="295"/>
      <c r="AK8" s="295"/>
      <c r="AL8" s="295"/>
      <c r="AM8" s="295"/>
      <c r="AN8" s="295"/>
      <c r="AO8" s="295"/>
      <c r="AP8" s="295"/>
      <c r="AQ8" s="295"/>
      <c r="AR8" s="295"/>
      <c r="AS8" s="295"/>
      <c r="AT8" s="295"/>
      <c r="AU8" s="296"/>
      <c r="AV8" s="296"/>
      <c r="AW8" s="296"/>
      <c r="AX8" s="296"/>
      <c r="AY8" s="296"/>
      <c r="AZ8" s="75"/>
    </row>
    <row r="9" spans="1:52">
      <c r="A9" s="77"/>
      <c r="B9" s="297" t="s">
        <v>191</v>
      </c>
      <c r="C9" s="297"/>
      <c r="D9" s="297"/>
      <c r="E9" s="297"/>
      <c r="F9" s="297"/>
      <c r="G9" s="297"/>
      <c r="H9" s="297"/>
      <c r="I9" s="297"/>
      <c r="J9" s="297"/>
      <c r="K9" s="297"/>
      <c r="L9" s="297"/>
      <c r="M9" s="297"/>
      <c r="N9" s="297"/>
      <c r="O9" s="297"/>
      <c r="P9" s="297"/>
      <c r="Q9" s="297"/>
      <c r="R9" s="297"/>
      <c r="S9" s="297"/>
      <c r="T9" s="297"/>
      <c r="U9" s="297"/>
      <c r="V9" s="297"/>
      <c r="W9" s="298"/>
      <c r="X9" s="298"/>
      <c r="Y9" s="298"/>
      <c r="Z9" s="298"/>
      <c r="AA9" s="298"/>
      <c r="AB9" s="298"/>
      <c r="AC9" s="298"/>
      <c r="AD9" s="298"/>
      <c r="AE9" s="298"/>
      <c r="AF9" s="298"/>
      <c r="AG9" s="298"/>
      <c r="AH9" s="298"/>
      <c r="AI9" s="298"/>
      <c r="AJ9" s="298"/>
      <c r="AK9" s="298"/>
      <c r="AL9" s="298"/>
      <c r="AM9" s="298"/>
      <c r="AN9" s="298"/>
      <c r="AO9" s="298"/>
      <c r="AP9" s="298"/>
      <c r="AQ9" s="298"/>
      <c r="AR9" s="298"/>
      <c r="AS9" s="298"/>
      <c r="AT9" s="298"/>
      <c r="AU9" s="298"/>
      <c r="AV9" s="298"/>
      <c r="AW9" s="298"/>
      <c r="AX9" s="298"/>
      <c r="AY9" s="298"/>
      <c r="AZ9" s="77"/>
    </row>
    <row r="10" spans="1:52" ht="20.25" customHeight="1">
      <c r="A10" s="77"/>
      <c r="B10" s="529" t="s">
        <v>185</v>
      </c>
      <c r="C10" s="529"/>
      <c r="D10" s="529"/>
      <c r="E10" s="529"/>
      <c r="F10" s="529"/>
      <c r="G10" s="529"/>
      <c r="H10" s="529"/>
      <c r="I10" s="529"/>
      <c r="J10" s="529"/>
      <c r="K10" s="538"/>
      <c r="L10" s="538"/>
      <c r="M10" s="538"/>
      <c r="N10" s="538"/>
      <c r="O10" s="538"/>
      <c r="P10" s="538"/>
      <c r="Q10" s="538"/>
      <c r="R10" s="538"/>
      <c r="S10" s="538"/>
      <c r="T10" s="538"/>
      <c r="U10" s="538"/>
      <c r="V10" s="538"/>
      <c r="W10" s="538"/>
      <c r="X10" s="538"/>
      <c r="Y10" s="538"/>
      <c r="Z10" s="538"/>
      <c r="AA10" s="538"/>
      <c r="AB10" s="538"/>
      <c r="AC10" s="538"/>
      <c r="AD10" s="538"/>
      <c r="AE10" s="538"/>
      <c r="AF10" s="538"/>
      <c r="AG10" s="538"/>
      <c r="AH10" s="538"/>
      <c r="AI10" s="538"/>
      <c r="AJ10" s="538"/>
      <c r="AK10" s="538"/>
      <c r="AL10" s="538"/>
      <c r="AM10" s="538"/>
      <c r="AN10" s="538"/>
      <c r="AO10" s="538"/>
      <c r="AP10" s="538"/>
      <c r="AQ10" s="538"/>
      <c r="AR10" s="538"/>
      <c r="AS10" s="538"/>
      <c r="AT10" s="538"/>
      <c r="AU10" s="538"/>
      <c r="AV10" s="538"/>
      <c r="AW10" s="538"/>
      <c r="AX10" s="538"/>
      <c r="AY10" s="538"/>
      <c r="AZ10" s="77"/>
    </row>
    <row r="11" spans="1:52" ht="20.25" customHeight="1">
      <c r="A11" s="77"/>
      <c r="B11" s="529" t="s">
        <v>184</v>
      </c>
      <c r="C11" s="529"/>
      <c r="D11" s="529"/>
      <c r="E11" s="529"/>
      <c r="F11" s="529"/>
      <c r="G11" s="529"/>
      <c r="H11" s="529"/>
      <c r="I11" s="529"/>
      <c r="J11" s="529"/>
      <c r="K11" s="529"/>
      <c r="L11" s="529"/>
      <c r="M11" s="529"/>
      <c r="N11" s="529"/>
      <c r="O11" s="529"/>
      <c r="P11" s="529"/>
      <c r="Q11" s="529"/>
      <c r="R11" s="529"/>
      <c r="S11" s="518"/>
      <c r="T11" s="299" t="s">
        <v>159</v>
      </c>
      <c r="U11" s="529" t="s">
        <v>183</v>
      </c>
      <c r="V11" s="529"/>
      <c r="W11" s="529"/>
      <c r="X11" s="529"/>
      <c r="Y11" s="529"/>
      <c r="Z11" s="529"/>
      <c r="AA11" s="529"/>
      <c r="AB11" s="529"/>
      <c r="AC11" s="529"/>
      <c r="AD11" s="529"/>
      <c r="AE11" s="529"/>
      <c r="AF11" s="529"/>
      <c r="AG11" s="529"/>
      <c r="AH11" s="518"/>
      <c r="AI11" s="300" t="s">
        <v>140</v>
      </c>
      <c r="AJ11" s="529" t="s">
        <v>182</v>
      </c>
      <c r="AK11" s="529"/>
      <c r="AL11" s="529"/>
      <c r="AM11" s="529"/>
      <c r="AN11" s="529"/>
      <c r="AO11" s="529"/>
      <c r="AP11" s="529"/>
      <c r="AQ11" s="529"/>
      <c r="AR11" s="529"/>
      <c r="AS11" s="529"/>
      <c r="AT11" s="529"/>
      <c r="AU11" s="529"/>
      <c r="AV11" s="529"/>
      <c r="AW11" s="529"/>
      <c r="AX11" s="518"/>
      <c r="AY11" s="299" t="s">
        <v>140</v>
      </c>
      <c r="AZ11" s="77"/>
    </row>
    <row r="12" spans="1:52" ht="20.25" customHeight="1">
      <c r="A12" s="77"/>
      <c r="B12" s="529" t="s">
        <v>181</v>
      </c>
      <c r="C12" s="529"/>
      <c r="D12" s="529"/>
      <c r="E12" s="529"/>
      <c r="F12" s="529"/>
      <c r="G12" s="529"/>
      <c r="H12" s="529"/>
      <c r="I12" s="529"/>
      <c r="J12" s="529"/>
      <c r="K12" s="530"/>
      <c r="L12" s="531"/>
      <c r="M12" s="531"/>
      <c r="N12" s="531"/>
      <c r="O12" s="531"/>
      <c r="P12" s="531"/>
      <c r="Q12" s="531"/>
      <c r="R12" s="531"/>
      <c r="S12" s="531"/>
      <c r="T12" s="531"/>
      <c r="U12" s="531"/>
      <c r="V12" s="531"/>
      <c r="W12" s="531"/>
      <c r="X12" s="531"/>
      <c r="Y12" s="531"/>
      <c r="Z12" s="531"/>
      <c r="AA12" s="531"/>
      <c r="AB12" s="531"/>
      <c r="AC12" s="90" t="s">
        <v>171</v>
      </c>
      <c r="AD12" s="522"/>
      <c r="AE12" s="522"/>
      <c r="AF12" s="522"/>
      <c r="AG12" s="522"/>
      <c r="AH12" s="522"/>
      <c r="AI12" s="522"/>
      <c r="AJ12" s="522"/>
      <c r="AK12" s="522"/>
      <c r="AL12" s="522"/>
      <c r="AM12" s="522"/>
      <c r="AN12" s="522"/>
      <c r="AO12" s="522"/>
      <c r="AP12" s="522"/>
      <c r="AQ12" s="522"/>
      <c r="AR12" s="522"/>
      <c r="AS12" s="522"/>
      <c r="AT12" s="522"/>
      <c r="AU12" s="522"/>
      <c r="AV12" s="522"/>
      <c r="AW12" s="522"/>
      <c r="AX12" s="90" t="s">
        <v>170</v>
      </c>
      <c r="AY12" s="91"/>
      <c r="AZ12" s="77"/>
    </row>
    <row r="13" spans="1:52" ht="20.25" customHeight="1">
      <c r="A13" s="77"/>
      <c r="B13" s="529" t="s">
        <v>180</v>
      </c>
      <c r="C13" s="529"/>
      <c r="D13" s="529"/>
      <c r="E13" s="529"/>
      <c r="F13" s="529"/>
      <c r="G13" s="529"/>
      <c r="H13" s="529"/>
      <c r="I13" s="529"/>
      <c r="J13" s="529"/>
      <c r="K13" s="530"/>
      <c r="L13" s="531"/>
      <c r="M13" s="531"/>
      <c r="N13" s="531"/>
      <c r="O13" s="531"/>
      <c r="P13" s="531"/>
      <c r="Q13" s="531"/>
      <c r="R13" s="531"/>
      <c r="S13" s="531"/>
      <c r="T13" s="531"/>
      <c r="U13" s="531"/>
      <c r="V13" s="531"/>
      <c r="W13" s="531"/>
      <c r="X13" s="531"/>
      <c r="Y13" s="90" t="s">
        <v>171</v>
      </c>
      <c r="Z13" s="522"/>
      <c r="AA13" s="522"/>
      <c r="AB13" s="522"/>
      <c r="AC13" s="522"/>
      <c r="AD13" s="522"/>
      <c r="AE13" s="522"/>
      <c r="AF13" s="522"/>
      <c r="AG13" s="522"/>
      <c r="AH13" s="522"/>
      <c r="AI13" s="522"/>
      <c r="AJ13" s="522"/>
      <c r="AK13" s="522"/>
      <c r="AL13" s="522"/>
      <c r="AM13" s="522"/>
      <c r="AN13" s="522"/>
      <c r="AO13" s="522"/>
      <c r="AP13" s="522"/>
      <c r="AQ13" s="522"/>
      <c r="AR13" s="522"/>
      <c r="AS13" s="522"/>
      <c r="AT13" s="522"/>
      <c r="AU13" s="522"/>
      <c r="AV13" s="522"/>
      <c r="AW13" s="522"/>
      <c r="AX13" s="90" t="s">
        <v>170</v>
      </c>
      <c r="AY13" s="91"/>
      <c r="AZ13" s="77"/>
    </row>
    <row r="14" spans="1:52" ht="20.25" customHeight="1">
      <c r="A14" s="77"/>
      <c r="B14" s="532" t="s">
        <v>179</v>
      </c>
      <c r="C14" s="532"/>
      <c r="D14" s="532"/>
      <c r="E14" s="532"/>
      <c r="F14" s="532"/>
      <c r="G14" s="532"/>
      <c r="H14" s="532"/>
      <c r="I14" s="532"/>
      <c r="J14" s="532"/>
      <c r="K14" s="529"/>
      <c r="L14" s="529"/>
      <c r="M14" s="529"/>
      <c r="N14" s="529"/>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29"/>
      <c r="AL14" s="529"/>
      <c r="AM14" s="529"/>
      <c r="AN14" s="529"/>
      <c r="AO14" s="529"/>
      <c r="AP14" s="529"/>
      <c r="AQ14" s="529"/>
      <c r="AR14" s="529"/>
      <c r="AS14" s="529"/>
      <c r="AT14" s="529"/>
      <c r="AU14" s="529"/>
      <c r="AV14" s="529"/>
      <c r="AW14" s="529"/>
      <c r="AX14" s="529"/>
      <c r="AY14" s="529"/>
      <c r="AZ14" s="77"/>
    </row>
    <row r="15" spans="1:52" ht="20.25" customHeight="1">
      <c r="A15" s="77"/>
      <c r="B15" s="533" t="s">
        <v>178</v>
      </c>
      <c r="C15" s="534"/>
      <c r="D15" s="534"/>
      <c r="E15" s="534"/>
      <c r="F15" s="534"/>
      <c r="G15" s="534"/>
      <c r="H15" s="534"/>
      <c r="I15" s="534"/>
      <c r="J15" s="534"/>
      <c r="K15" s="534"/>
      <c r="L15" s="534"/>
      <c r="M15" s="534"/>
      <c r="N15" s="534"/>
      <c r="O15" s="534"/>
      <c r="P15" s="534"/>
      <c r="Q15" s="534"/>
      <c r="R15" s="534"/>
      <c r="S15" s="534"/>
      <c r="T15" s="534"/>
      <c r="U15" s="534"/>
      <c r="V15" s="535"/>
      <c r="W15" s="301"/>
      <c r="X15" s="302"/>
      <c r="Y15" s="302"/>
      <c r="Z15" s="302"/>
      <c r="AA15" s="302"/>
      <c r="AB15" s="90"/>
      <c r="AC15" s="90"/>
      <c r="AD15" s="90"/>
      <c r="AE15" s="303" t="s">
        <v>176</v>
      </c>
      <c r="AF15" s="90"/>
      <c r="AG15" s="90"/>
      <c r="AH15" s="304"/>
      <c r="AI15" s="90"/>
      <c r="AJ15" s="90"/>
      <c r="AK15" s="90"/>
      <c r="AL15" s="305" t="s">
        <v>171</v>
      </c>
      <c r="AM15" s="536"/>
      <c r="AN15" s="536"/>
      <c r="AO15" s="536"/>
      <c r="AP15" s="536"/>
      <c r="AQ15" s="536"/>
      <c r="AR15" s="536"/>
      <c r="AS15" s="536"/>
      <c r="AT15" s="536"/>
      <c r="AU15" s="536"/>
      <c r="AV15" s="536"/>
      <c r="AW15" s="536"/>
      <c r="AX15" s="536"/>
      <c r="AY15" s="306" t="s">
        <v>170</v>
      </c>
      <c r="AZ15" s="84"/>
    </row>
    <row r="16" spans="1:52" ht="20.25" customHeight="1">
      <c r="A16" s="77"/>
      <c r="B16" s="506" t="s">
        <v>177</v>
      </c>
      <c r="C16" s="507"/>
      <c r="D16" s="507"/>
      <c r="E16" s="507"/>
      <c r="F16" s="507"/>
      <c r="G16" s="507"/>
      <c r="H16" s="507"/>
      <c r="I16" s="507"/>
      <c r="J16" s="507"/>
      <c r="K16" s="507"/>
      <c r="L16" s="507"/>
      <c r="M16" s="507"/>
      <c r="N16" s="507"/>
      <c r="O16" s="507"/>
      <c r="P16" s="507"/>
      <c r="Q16" s="507"/>
      <c r="R16" s="507"/>
      <c r="S16" s="507"/>
      <c r="T16" s="507"/>
      <c r="U16" s="507"/>
      <c r="V16" s="508"/>
      <c r="W16" s="301"/>
      <c r="X16" s="302"/>
      <c r="Y16" s="302"/>
      <c r="Z16" s="302"/>
      <c r="AA16" s="302"/>
      <c r="AB16" s="90"/>
      <c r="AC16" s="90"/>
      <c r="AD16" s="90"/>
      <c r="AE16" s="303" t="s">
        <v>176</v>
      </c>
      <c r="AF16" s="90"/>
      <c r="AG16" s="90"/>
      <c r="AH16" s="90"/>
      <c r="AI16" s="90"/>
      <c r="AJ16" s="90"/>
      <c r="AK16" s="90"/>
      <c r="AL16" s="307" t="s">
        <v>171</v>
      </c>
      <c r="AM16" s="537"/>
      <c r="AN16" s="537"/>
      <c r="AO16" s="537"/>
      <c r="AP16" s="537"/>
      <c r="AQ16" s="537"/>
      <c r="AR16" s="537"/>
      <c r="AS16" s="537"/>
      <c r="AT16" s="537"/>
      <c r="AU16" s="537"/>
      <c r="AV16" s="537"/>
      <c r="AW16" s="537"/>
      <c r="AX16" s="537"/>
      <c r="AY16" s="306" t="s">
        <v>170</v>
      </c>
      <c r="AZ16" s="77"/>
    </row>
    <row r="17" spans="1:52" ht="16.5" customHeight="1">
      <c r="A17" s="77"/>
      <c r="B17" s="308"/>
      <c r="C17" s="506" t="s">
        <v>175</v>
      </c>
      <c r="D17" s="507"/>
      <c r="E17" s="507"/>
      <c r="F17" s="507"/>
      <c r="G17" s="507"/>
      <c r="H17" s="507"/>
      <c r="I17" s="507"/>
      <c r="J17" s="508"/>
      <c r="K17" s="515"/>
      <c r="L17" s="515"/>
      <c r="M17" s="515"/>
      <c r="N17" s="515"/>
      <c r="O17" s="515"/>
      <c r="P17" s="515"/>
      <c r="Q17" s="515"/>
      <c r="R17" s="515"/>
      <c r="S17" s="515"/>
      <c r="T17" s="515"/>
      <c r="U17" s="515"/>
      <c r="V17" s="515"/>
      <c r="W17" s="515"/>
      <c r="X17" s="515"/>
      <c r="Y17" s="515"/>
      <c r="Z17" s="515"/>
      <c r="AA17" s="515"/>
      <c r="AB17" s="515"/>
      <c r="AC17" s="515"/>
      <c r="AD17" s="515"/>
      <c r="AE17" s="515"/>
      <c r="AF17" s="515"/>
      <c r="AG17" s="515"/>
      <c r="AH17" s="515"/>
      <c r="AI17" s="515"/>
      <c r="AJ17" s="515"/>
      <c r="AK17" s="515"/>
      <c r="AL17" s="515"/>
      <c r="AM17" s="515"/>
      <c r="AN17" s="515"/>
      <c r="AO17" s="515"/>
      <c r="AP17" s="515"/>
      <c r="AQ17" s="515"/>
      <c r="AR17" s="515"/>
      <c r="AS17" s="515"/>
      <c r="AT17" s="515"/>
      <c r="AU17" s="515"/>
      <c r="AV17" s="515"/>
      <c r="AW17" s="515"/>
      <c r="AX17" s="515"/>
      <c r="AY17" s="515"/>
      <c r="AZ17" s="77"/>
    </row>
    <row r="18" spans="1:52" ht="16.5" customHeight="1">
      <c r="A18" s="77"/>
      <c r="B18" s="309"/>
      <c r="C18" s="509"/>
      <c r="D18" s="510"/>
      <c r="E18" s="510"/>
      <c r="F18" s="510"/>
      <c r="G18" s="510"/>
      <c r="H18" s="510"/>
      <c r="I18" s="510"/>
      <c r="J18" s="511"/>
      <c r="K18" s="516"/>
      <c r="L18" s="516"/>
      <c r="M18" s="516"/>
      <c r="N18" s="516"/>
      <c r="O18" s="516"/>
      <c r="P18" s="516"/>
      <c r="Q18" s="516"/>
      <c r="R18" s="516"/>
      <c r="S18" s="516"/>
      <c r="T18" s="516"/>
      <c r="U18" s="516"/>
      <c r="V18" s="516"/>
      <c r="W18" s="516"/>
      <c r="X18" s="516"/>
      <c r="Y18" s="516"/>
      <c r="Z18" s="516"/>
      <c r="AA18" s="516"/>
      <c r="AB18" s="516"/>
      <c r="AC18" s="516"/>
      <c r="AD18" s="516"/>
      <c r="AE18" s="516"/>
      <c r="AF18" s="516"/>
      <c r="AG18" s="516"/>
      <c r="AH18" s="516"/>
      <c r="AI18" s="516"/>
      <c r="AJ18" s="516"/>
      <c r="AK18" s="516"/>
      <c r="AL18" s="516"/>
      <c r="AM18" s="516"/>
      <c r="AN18" s="516"/>
      <c r="AO18" s="516"/>
      <c r="AP18" s="516"/>
      <c r="AQ18" s="516"/>
      <c r="AR18" s="516"/>
      <c r="AS18" s="516"/>
      <c r="AT18" s="516"/>
      <c r="AU18" s="516"/>
      <c r="AV18" s="516"/>
      <c r="AW18" s="516"/>
      <c r="AX18" s="516"/>
      <c r="AY18" s="516"/>
      <c r="AZ18" s="77"/>
    </row>
    <row r="19" spans="1:52" ht="16.5" customHeight="1">
      <c r="A19" s="77"/>
      <c r="B19" s="309"/>
      <c r="C19" s="509"/>
      <c r="D19" s="510"/>
      <c r="E19" s="510"/>
      <c r="F19" s="510"/>
      <c r="G19" s="510"/>
      <c r="H19" s="510"/>
      <c r="I19" s="510"/>
      <c r="J19" s="511"/>
      <c r="K19" s="516"/>
      <c r="L19" s="516"/>
      <c r="M19" s="516"/>
      <c r="N19" s="516"/>
      <c r="O19" s="516"/>
      <c r="P19" s="516"/>
      <c r="Q19" s="516"/>
      <c r="R19" s="516"/>
      <c r="S19" s="516"/>
      <c r="T19" s="516"/>
      <c r="U19" s="516"/>
      <c r="V19" s="516"/>
      <c r="W19" s="516"/>
      <c r="X19" s="516"/>
      <c r="Y19" s="516"/>
      <c r="Z19" s="516"/>
      <c r="AA19" s="516"/>
      <c r="AB19" s="516"/>
      <c r="AC19" s="516"/>
      <c r="AD19" s="516"/>
      <c r="AE19" s="516"/>
      <c r="AF19" s="516"/>
      <c r="AG19" s="516"/>
      <c r="AH19" s="516"/>
      <c r="AI19" s="516"/>
      <c r="AJ19" s="516"/>
      <c r="AK19" s="516"/>
      <c r="AL19" s="516"/>
      <c r="AM19" s="516"/>
      <c r="AN19" s="516"/>
      <c r="AO19" s="516"/>
      <c r="AP19" s="516"/>
      <c r="AQ19" s="516"/>
      <c r="AR19" s="516"/>
      <c r="AS19" s="516"/>
      <c r="AT19" s="516"/>
      <c r="AU19" s="516"/>
      <c r="AV19" s="516"/>
      <c r="AW19" s="516"/>
      <c r="AX19" s="516"/>
      <c r="AY19" s="516"/>
      <c r="AZ19" s="77"/>
    </row>
    <row r="20" spans="1:52" ht="16.5" customHeight="1">
      <c r="A20" s="77"/>
      <c r="B20" s="310"/>
      <c r="C20" s="512"/>
      <c r="D20" s="513"/>
      <c r="E20" s="513"/>
      <c r="F20" s="513"/>
      <c r="G20" s="513"/>
      <c r="H20" s="513"/>
      <c r="I20" s="513"/>
      <c r="J20" s="514"/>
      <c r="K20" s="517"/>
      <c r="L20" s="517"/>
      <c r="M20" s="517"/>
      <c r="N20" s="517"/>
      <c r="O20" s="517"/>
      <c r="P20" s="517"/>
      <c r="Q20" s="517"/>
      <c r="R20" s="517"/>
      <c r="S20" s="517"/>
      <c r="T20" s="517"/>
      <c r="U20" s="517"/>
      <c r="V20" s="517"/>
      <c r="W20" s="517"/>
      <c r="X20" s="517"/>
      <c r="Y20" s="517"/>
      <c r="Z20" s="517"/>
      <c r="AA20" s="517"/>
      <c r="AB20" s="517"/>
      <c r="AC20" s="517"/>
      <c r="AD20" s="517"/>
      <c r="AE20" s="517"/>
      <c r="AF20" s="517"/>
      <c r="AG20" s="517"/>
      <c r="AH20" s="517"/>
      <c r="AI20" s="517"/>
      <c r="AJ20" s="517"/>
      <c r="AK20" s="517"/>
      <c r="AL20" s="517"/>
      <c r="AM20" s="517"/>
      <c r="AN20" s="517"/>
      <c r="AO20" s="517"/>
      <c r="AP20" s="517"/>
      <c r="AQ20" s="517"/>
      <c r="AR20" s="517"/>
      <c r="AS20" s="517"/>
      <c r="AT20" s="517"/>
      <c r="AU20" s="517"/>
      <c r="AV20" s="517"/>
      <c r="AW20" s="517"/>
      <c r="AX20" s="517"/>
      <c r="AY20" s="517"/>
      <c r="AZ20" s="77"/>
    </row>
    <row r="21" spans="1:52" ht="20.25" customHeight="1">
      <c r="A21" s="77"/>
      <c r="B21" s="518" t="s">
        <v>174</v>
      </c>
      <c r="C21" s="519"/>
      <c r="D21" s="519"/>
      <c r="E21" s="519"/>
      <c r="F21" s="519"/>
      <c r="G21" s="519"/>
      <c r="H21" s="519"/>
      <c r="I21" s="519"/>
      <c r="J21" s="520"/>
      <c r="K21" s="521"/>
      <c r="L21" s="522"/>
      <c r="M21" s="522"/>
      <c r="N21" s="522"/>
      <c r="O21" s="522"/>
      <c r="P21" s="522"/>
      <c r="Q21" s="522"/>
      <c r="R21" s="522"/>
      <c r="S21" s="522"/>
      <c r="T21" s="522"/>
      <c r="U21" s="522"/>
      <c r="V21" s="522"/>
      <c r="W21" s="522"/>
      <c r="X21" s="522"/>
      <c r="Y21" s="90" t="s">
        <v>171</v>
      </c>
      <c r="Z21" s="522"/>
      <c r="AA21" s="522"/>
      <c r="AB21" s="522"/>
      <c r="AC21" s="522"/>
      <c r="AD21" s="522"/>
      <c r="AE21" s="522"/>
      <c r="AF21" s="522"/>
      <c r="AG21" s="522"/>
      <c r="AH21" s="522"/>
      <c r="AI21" s="522"/>
      <c r="AJ21" s="522"/>
      <c r="AK21" s="522"/>
      <c r="AL21" s="522"/>
      <c r="AM21" s="522"/>
      <c r="AN21" s="522"/>
      <c r="AO21" s="522"/>
      <c r="AP21" s="522"/>
      <c r="AQ21" s="522"/>
      <c r="AR21" s="522"/>
      <c r="AS21" s="522"/>
      <c r="AT21" s="522"/>
      <c r="AU21" s="522"/>
      <c r="AV21" s="522"/>
      <c r="AW21" s="522"/>
      <c r="AX21" s="90" t="s">
        <v>170</v>
      </c>
      <c r="AY21" s="91"/>
      <c r="AZ21" s="77"/>
    </row>
    <row r="22" spans="1:52" ht="20.25" customHeight="1">
      <c r="A22" s="77"/>
      <c r="B22" s="523" t="s">
        <v>173</v>
      </c>
      <c r="C22" s="524"/>
      <c r="D22" s="524"/>
      <c r="E22" s="524"/>
      <c r="F22" s="524"/>
      <c r="G22" s="524"/>
      <c r="H22" s="524"/>
      <c r="I22" s="524"/>
      <c r="J22" s="525"/>
      <c r="K22" s="455"/>
      <c r="L22" s="456"/>
      <c r="M22" s="456"/>
      <c r="N22" s="456"/>
      <c r="O22" s="456"/>
      <c r="P22" s="456"/>
      <c r="Q22" s="456"/>
      <c r="R22" s="456"/>
      <c r="S22" s="456"/>
      <c r="T22" s="456"/>
      <c r="U22" s="456"/>
      <c r="V22" s="456"/>
      <c r="W22" s="456"/>
      <c r="X22" s="456"/>
      <c r="Y22" s="456"/>
      <c r="Z22" s="456"/>
      <c r="AA22" s="456"/>
      <c r="AB22" s="456"/>
      <c r="AC22" s="456"/>
      <c r="AD22" s="456"/>
      <c r="AE22" s="456"/>
      <c r="AF22" s="456"/>
      <c r="AG22" s="456"/>
      <c r="AH22" s="456"/>
      <c r="AI22" s="456"/>
      <c r="AJ22" s="456"/>
      <c r="AK22" s="456"/>
      <c r="AL22" s="456"/>
      <c r="AM22" s="456"/>
      <c r="AN22" s="456"/>
      <c r="AO22" s="456"/>
      <c r="AP22" s="456"/>
      <c r="AQ22" s="456"/>
      <c r="AR22" s="456"/>
      <c r="AS22" s="456"/>
      <c r="AT22" s="456"/>
      <c r="AU22" s="456"/>
      <c r="AV22" s="456"/>
      <c r="AW22" s="456"/>
      <c r="AX22" s="456"/>
      <c r="AY22" s="457"/>
      <c r="AZ22" s="77"/>
    </row>
    <row r="23" spans="1:52" ht="20.25" customHeight="1">
      <c r="A23" s="77"/>
      <c r="B23" s="526"/>
      <c r="C23" s="527"/>
      <c r="D23" s="527"/>
      <c r="E23" s="527"/>
      <c r="F23" s="527"/>
      <c r="G23" s="527"/>
      <c r="H23" s="527"/>
      <c r="I23" s="527"/>
      <c r="J23" s="528"/>
      <c r="K23" s="463" t="s">
        <v>172</v>
      </c>
      <c r="L23" s="464"/>
      <c r="M23" s="464"/>
      <c r="N23" s="464"/>
      <c r="O23" s="464"/>
      <c r="P23" s="80" t="s">
        <v>171</v>
      </c>
      <c r="Q23" s="464"/>
      <c r="R23" s="464"/>
      <c r="S23" s="464"/>
      <c r="T23" s="464"/>
      <c r="U23" s="464"/>
      <c r="V23" s="464"/>
      <c r="W23" s="464"/>
      <c r="X23" s="464"/>
      <c r="Y23" s="464"/>
      <c r="Z23" s="464"/>
      <c r="AA23" s="464"/>
      <c r="AB23" s="464"/>
      <c r="AC23" s="464"/>
      <c r="AD23" s="464"/>
      <c r="AE23" s="464"/>
      <c r="AF23" s="464"/>
      <c r="AG23" s="464"/>
      <c r="AH23" s="464"/>
      <c r="AI23" s="80" t="s">
        <v>170</v>
      </c>
      <c r="AJ23" s="80"/>
      <c r="AK23" s="80"/>
      <c r="AL23" s="80"/>
      <c r="AM23" s="80"/>
      <c r="AN23" s="80"/>
      <c r="AO23" s="80"/>
      <c r="AP23" s="80"/>
      <c r="AQ23" s="80"/>
      <c r="AR23" s="80"/>
      <c r="AS23" s="80"/>
      <c r="AT23" s="80"/>
      <c r="AU23" s="80"/>
      <c r="AV23" s="80"/>
      <c r="AW23" s="80"/>
      <c r="AX23" s="80"/>
      <c r="AY23" s="76"/>
      <c r="AZ23" s="77"/>
    </row>
    <row r="24" spans="1:52" ht="20.25" customHeight="1">
      <c r="A24" s="77"/>
      <c r="B24" s="483" t="s">
        <v>169</v>
      </c>
      <c r="C24" s="484"/>
      <c r="D24" s="484"/>
      <c r="E24" s="484"/>
      <c r="F24" s="484"/>
      <c r="G24" s="484"/>
      <c r="H24" s="484"/>
      <c r="I24" s="484"/>
      <c r="J24" s="485"/>
      <c r="K24" s="486" t="s">
        <v>152</v>
      </c>
      <c r="L24" s="487"/>
      <c r="M24" s="487"/>
      <c r="N24" s="487"/>
      <c r="O24" s="487"/>
      <c r="P24" s="487"/>
      <c r="Q24" s="488"/>
      <c r="R24" s="477" t="s">
        <v>168</v>
      </c>
      <c r="S24" s="478"/>
      <c r="T24" s="478"/>
      <c r="U24" s="478"/>
      <c r="V24" s="478"/>
      <c r="W24" s="478"/>
      <c r="X24" s="478"/>
      <c r="Y24" s="478"/>
      <c r="Z24" s="478"/>
      <c r="AA24" s="478"/>
      <c r="AB24" s="478"/>
      <c r="AC24" s="478"/>
      <c r="AD24" s="478"/>
      <c r="AE24" s="478"/>
      <c r="AF24" s="478"/>
      <c r="AG24" s="478"/>
      <c r="AH24" s="478"/>
      <c r="AI24" s="478"/>
      <c r="AJ24" s="478"/>
      <c r="AK24" s="478"/>
      <c r="AL24" s="478"/>
      <c r="AM24" s="478"/>
      <c r="AN24" s="478"/>
      <c r="AO24" s="478"/>
      <c r="AP24" s="478"/>
      <c r="AQ24" s="478"/>
      <c r="AR24" s="478"/>
      <c r="AS24" s="478"/>
      <c r="AT24" s="478"/>
      <c r="AU24" s="478"/>
      <c r="AV24" s="478"/>
      <c r="AW24" s="478"/>
      <c r="AX24" s="478"/>
      <c r="AY24" s="479"/>
      <c r="AZ24" s="77"/>
    </row>
    <row r="25" spans="1:52" ht="20.25" customHeight="1">
      <c r="A25" s="77"/>
      <c r="B25" s="480" t="s">
        <v>150</v>
      </c>
      <c r="C25" s="481"/>
      <c r="D25" s="481"/>
      <c r="E25" s="481"/>
      <c r="F25" s="481"/>
      <c r="G25" s="481"/>
      <c r="H25" s="481"/>
      <c r="I25" s="481"/>
      <c r="J25" s="482"/>
      <c r="K25" s="455"/>
      <c r="L25" s="456"/>
      <c r="M25" s="456"/>
      <c r="N25" s="456"/>
      <c r="O25" s="456"/>
      <c r="P25" s="456"/>
      <c r="Q25" s="457"/>
      <c r="R25" s="453" t="s">
        <v>167</v>
      </c>
      <c r="S25" s="453"/>
      <c r="T25" s="453"/>
      <c r="U25" s="453"/>
      <c r="V25" s="453"/>
      <c r="W25" s="453"/>
      <c r="X25" s="453"/>
      <c r="Y25" s="453"/>
      <c r="Z25" s="453"/>
      <c r="AA25" s="453"/>
      <c r="AB25" s="453"/>
      <c r="AC25" s="453"/>
      <c r="AD25" s="453"/>
      <c r="AE25" s="453"/>
      <c r="AF25" s="453"/>
      <c r="AG25" s="453"/>
      <c r="AH25" s="453" t="s">
        <v>166</v>
      </c>
      <c r="AI25" s="453"/>
      <c r="AJ25" s="453"/>
      <c r="AK25" s="453"/>
      <c r="AL25" s="453"/>
      <c r="AM25" s="453"/>
      <c r="AN25" s="453"/>
      <c r="AO25" s="453"/>
      <c r="AP25" s="453"/>
      <c r="AQ25" s="453"/>
      <c r="AR25" s="455"/>
      <c r="AS25" s="456"/>
      <c r="AT25" s="456"/>
      <c r="AU25" s="456"/>
      <c r="AV25" s="456"/>
      <c r="AW25" s="456"/>
      <c r="AX25" s="456"/>
      <c r="AY25" s="457"/>
      <c r="AZ25" s="77"/>
    </row>
    <row r="26" spans="1:52" ht="16.5" customHeight="1">
      <c r="A26" s="77"/>
      <c r="B26" s="489" t="s">
        <v>165</v>
      </c>
      <c r="C26" s="490"/>
      <c r="D26" s="490"/>
      <c r="E26" s="490"/>
      <c r="F26" s="490"/>
      <c r="G26" s="490"/>
      <c r="H26" s="490"/>
      <c r="I26" s="490"/>
      <c r="J26" s="491"/>
      <c r="K26" s="498"/>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J26" s="499"/>
      <c r="AK26" s="499"/>
      <c r="AL26" s="499"/>
      <c r="AM26" s="499"/>
      <c r="AN26" s="499"/>
      <c r="AO26" s="499"/>
      <c r="AP26" s="499"/>
      <c r="AQ26" s="499"/>
      <c r="AR26" s="499"/>
      <c r="AS26" s="499"/>
      <c r="AT26" s="499"/>
      <c r="AU26" s="499"/>
      <c r="AV26" s="499"/>
      <c r="AW26" s="499"/>
      <c r="AX26" s="499"/>
      <c r="AY26" s="500"/>
      <c r="AZ26" s="77"/>
    </row>
    <row r="27" spans="1:52" ht="16.5" customHeight="1">
      <c r="A27" s="77"/>
      <c r="B27" s="492"/>
      <c r="C27" s="493"/>
      <c r="D27" s="493"/>
      <c r="E27" s="493"/>
      <c r="F27" s="493"/>
      <c r="G27" s="493"/>
      <c r="H27" s="493"/>
      <c r="I27" s="493"/>
      <c r="J27" s="494"/>
      <c r="K27" s="501"/>
      <c r="L27" s="450"/>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0"/>
      <c r="AM27" s="450"/>
      <c r="AN27" s="450"/>
      <c r="AO27" s="450"/>
      <c r="AP27" s="450"/>
      <c r="AQ27" s="450"/>
      <c r="AR27" s="450"/>
      <c r="AS27" s="450"/>
      <c r="AT27" s="450"/>
      <c r="AU27" s="450"/>
      <c r="AV27" s="450"/>
      <c r="AW27" s="450"/>
      <c r="AX27" s="450"/>
      <c r="AY27" s="502"/>
      <c r="AZ27" s="77"/>
    </row>
    <row r="28" spans="1:52" ht="16.5" customHeight="1">
      <c r="A28" s="77"/>
      <c r="B28" s="492"/>
      <c r="C28" s="493"/>
      <c r="D28" s="493"/>
      <c r="E28" s="493"/>
      <c r="F28" s="493"/>
      <c r="G28" s="493"/>
      <c r="H28" s="493"/>
      <c r="I28" s="493"/>
      <c r="J28" s="494"/>
      <c r="K28" s="501"/>
      <c r="L28" s="450"/>
      <c r="M28" s="450"/>
      <c r="N28" s="450"/>
      <c r="O28" s="450"/>
      <c r="P28" s="450"/>
      <c r="Q28" s="450"/>
      <c r="R28" s="450"/>
      <c r="S28" s="450"/>
      <c r="T28" s="450"/>
      <c r="U28" s="450"/>
      <c r="V28" s="450"/>
      <c r="W28" s="450"/>
      <c r="X28" s="450"/>
      <c r="Y28" s="450"/>
      <c r="Z28" s="450"/>
      <c r="AA28" s="450"/>
      <c r="AB28" s="450"/>
      <c r="AC28" s="450"/>
      <c r="AD28" s="450"/>
      <c r="AE28" s="450"/>
      <c r="AF28" s="450"/>
      <c r="AG28" s="450"/>
      <c r="AH28" s="450"/>
      <c r="AI28" s="450"/>
      <c r="AJ28" s="450"/>
      <c r="AK28" s="450"/>
      <c r="AL28" s="450"/>
      <c r="AM28" s="450"/>
      <c r="AN28" s="450"/>
      <c r="AO28" s="450"/>
      <c r="AP28" s="450"/>
      <c r="AQ28" s="450"/>
      <c r="AR28" s="450"/>
      <c r="AS28" s="450"/>
      <c r="AT28" s="450"/>
      <c r="AU28" s="450"/>
      <c r="AV28" s="450"/>
      <c r="AW28" s="450"/>
      <c r="AX28" s="450"/>
      <c r="AY28" s="502"/>
      <c r="AZ28" s="77"/>
    </row>
    <row r="29" spans="1:52" ht="16.5" customHeight="1">
      <c r="A29" s="77"/>
      <c r="B29" s="495"/>
      <c r="C29" s="496"/>
      <c r="D29" s="496"/>
      <c r="E29" s="496"/>
      <c r="F29" s="496"/>
      <c r="G29" s="496"/>
      <c r="H29" s="496"/>
      <c r="I29" s="496"/>
      <c r="J29" s="497"/>
      <c r="K29" s="503"/>
      <c r="L29" s="504"/>
      <c r="M29" s="504"/>
      <c r="N29" s="504"/>
      <c r="O29" s="504"/>
      <c r="P29" s="504"/>
      <c r="Q29" s="504"/>
      <c r="R29" s="504"/>
      <c r="S29" s="504"/>
      <c r="T29" s="504"/>
      <c r="U29" s="504"/>
      <c r="V29" s="504"/>
      <c r="W29" s="504"/>
      <c r="X29" s="504"/>
      <c r="Y29" s="504"/>
      <c r="Z29" s="504"/>
      <c r="AA29" s="504"/>
      <c r="AB29" s="504"/>
      <c r="AC29" s="504"/>
      <c r="AD29" s="504"/>
      <c r="AE29" s="504"/>
      <c r="AF29" s="504"/>
      <c r="AG29" s="504"/>
      <c r="AH29" s="504"/>
      <c r="AI29" s="504"/>
      <c r="AJ29" s="504"/>
      <c r="AK29" s="504"/>
      <c r="AL29" s="504"/>
      <c r="AM29" s="504"/>
      <c r="AN29" s="504"/>
      <c r="AO29" s="504"/>
      <c r="AP29" s="504"/>
      <c r="AQ29" s="504"/>
      <c r="AR29" s="504"/>
      <c r="AS29" s="504"/>
      <c r="AT29" s="504"/>
      <c r="AU29" s="504"/>
      <c r="AV29" s="504"/>
      <c r="AW29" s="504"/>
      <c r="AX29" s="504"/>
      <c r="AY29" s="505"/>
      <c r="AZ29" s="77"/>
    </row>
    <row r="30" spans="1:52" ht="11.25" customHeight="1">
      <c r="A30" s="77"/>
      <c r="B30" s="499"/>
      <c r="C30" s="499"/>
      <c r="D30" s="499"/>
      <c r="E30" s="499"/>
      <c r="F30" s="499"/>
      <c r="G30" s="499"/>
      <c r="H30" s="499"/>
      <c r="I30" s="499"/>
      <c r="J30" s="499"/>
      <c r="K30" s="499"/>
      <c r="L30" s="499"/>
      <c r="M30" s="499"/>
      <c r="N30" s="499"/>
      <c r="O30" s="499"/>
      <c r="P30" s="499"/>
      <c r="Q30" s="499"/>
      <c r="R30" s="499"/>
      <c r="S30" s="499"/>
      <c r="T30" s="499"/>
      <c r="U30" s="499"/>
      <c r="V30" s="499"/>
      <c r="W30" s="499"/>
      <c r="X30" s="499"/>
      <c r="Y30" s="499"/>
      <c r="Z30" s="499"/>
      <c r="AA30" s="499"/>
      <c r="AB30" s="499"/>
      <c r="AC30" s="499"/>
      <c r="AD30" s="499"/>
      <c r="AE30" s="499"/>
      <c r="AF30" s="499"/>
      <c r="AG30" s="499"/>
      <c r="AH30" s="499"/>
      <c r="AI30" s="499"/>
      <c r="AJ30" s="499"/>
      <c r="AK30" s="499"/>
      <c r="AL30" s="499"/>
      <c r="AM30" s="499"/>
      <c r="AN30" s="499"/>
      <c r="AO30" s="499"/>
      <c r="AP30" s="499"/>
      <c r="AQ30" s="499"/>
      <c r="AR30" s="499"/>
      <c r="AS30" s="499"/>
      <c r="AT30" s="499"/>
      <c r="AU30" s="499"/>
      <c r="AV30" s="499"/>
      <c r="AW30" s="499"/>
      <c r="AX30" s="499"/>
      <c r="AY30" s="499"/>
      <c r="AZ30" s="77"/>
    </row>
    <row r="31" spans="1:52">
      <c r="A31" s="77"/>
      <c r="B31" s="78" t="s">
        <v>195</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7"/>
    </row>
    <row r="32" spans="1:52" ht="20.25" customHeight="1">
      <c r="A32" s="77"/>
      <c r="B32" s="455" t="s">
        <v>164</v>
      </c>
      <c r="C32" s="456"/>
      <c r="D32" s="456"/>
      <c r="E32" s="456"/>
      <c r="F32" s="456"/>
      <c r="G32" s="456"/>
      <c r="H32" s="456"/>
      <c r="I32" s="456"/>
      <c r="J32" s="456"/>
      <c r="K32" s="88"/>
      <c r="L32" s="80"/>
      <c r="M32" s="80"/>
      <c r="N32" s="80"/>
      <c r="O32" s="80"/>
      <c r="P32" s="80"/>
      <c r="Q32" s="92"/>
      <c r="R32" s="80"/>
      <c r="S32" s="80" t="s">
        <v>205</v>
      </c>
      <c r="T32" s="92"/>
      <c r="U32" s="80"/>
      <c r="V32" s="80"/>
      <c r="W32" s="80" t="s">
        <v>206</v>
      </c>
      <c r="X32" s="80"/>
      <c r="Y32" s="80"/>
      <c r="Z32" s="80"/>
      <c r="AA32" s="80"/>
      <c r="AB32" s="455" t="s">
        <v>155</v>
      </c>
      <c r="AC32" s="456"/>
      <c r="AD32" s="456"/>
      <c r="AE32" s="456"/>
      <c r="AF32" s="456"/>
      <c r="AG32" s="456"/>
      <c r="AH32" s="456"/>
      <c r="AI32" s="456"/>
      <c r="AJ32" s="457"/>
      <c r="AK32" s="80"/>
      <c r="AL32" s="80"/>
      <c r="AM32" s="80"/>
      <c r="AN32" s="80"/>
      <c r="AO32" s="80"/>
      <c r="AP32" s="80"/>
      <c r="AQ32" s="80"/>
      <c r="AR32" s="80"/>
      <c r="AS32" s="80"/>
      <c r="AT32" s="80"/>
      <c r="AU32" s="80"/>
      <c r="AV32" s="80"/>
      <c r="AW32" s="80"/>
      <c r="AX32" s="80"/>
      <c r="AY32" s="76"/>
      <c r="AZ32" s="77"/>
    </row>
    <row r="33" spans="1:52" ht="20.25" customHeight="1">
      <c r="A33" s="77"/>
      <c r="B33" s="471" t="s">
        <v>163</v>
      </c>
      <c r="C33" s="472"/>
      <c r="D33" s="472"/>
      <c r="E33" s="472"/>
      <c r="F33" s="472"/>
      <c r="G33" s="472"/>
      <c r="H33" s="472"/>
      <c r="I33" s="472"/>
      <c r="J33" s="473"/>
      <c r="K33" s="455"/>
      <c r="L33" s="456"/>
      <c r="M33" s="456"/>
      <c r="N33" s="456"/>
      <c r="O33" s="456"/>
      <c r="P33" s="456"/>
      <c r="Q33" s="456"/>
      <c r="R33" s="456"/>
      <c r="S33" s="456"/>
      <c r="T33" s="456"/>
      <c r="U33" s="456"/>
      <c r="V33" s="456"/>
      <c r="W33" s="456"/>
      <c r="X33" s="456"/>
      <c r="Y33" s="456"/>
      <c r="Z33" s="456"/>
      <c r="AA33" s="456"/>
      <c r="AB33" s="456"/>
      <c r="AC33" s="457"/>
      <c r="AD33" s="455" t="s">
        <v>96</v>
      </c>
      <c r="AE33" s="456"/>
      <c r="AF33" s="456"/>
      <c r="AG33" s="456"/>
      <c r="AH33" s="457"/>
      <c r="AI33" s="455"/>
      <c r="AJ33" s="456"/>
      <c r="AK33" s="456"/>
      <c r="AL33" s="456"/>
      <c r="AM33" s="456"/>
      <c r="AN33" s="456"/>
      <c r="AO33" s="456"/>
      <c r="AP33" s="456"/>
      <c r="AQ33" s="456"/>
      <c r="AR33" s="456"/>
      <c r="AS33" s="456"/>
      <c r="AT33" s="456"/>
      <c r="AU33" s="456"/>
      <c r="AV33" s="456"/>
      <c r="AW33" s="456"/>
      <c r="AX33" s="456"/>
      <c r="AY33" s="81" t="s">
        <v>162</v>
      </c>
      <c r="AZ33" s="77"/>
    </row>
    <row r="34" spans="1:52" ht="20.25" customHeight="1">
      <c r="A34" s="77"/>
      <c r="B34" s="453" t="s">
        <v>161</v>
      </c>
      <c r="C34" s="453"/>
      <c r="D34" s="453"/>
      <c r="E34" s="453"/>
      <c r="F34" s="453"/>
      <c r="G34" s="453"/>
      <c r="H34" s="453"/>
      <c r="I34" s="453"/>
      <c r="J34" s="453"/>
      <c r="K34" s="463"/>
      <c r="L34" s="464"/>
      <c r="M34" s="464"/>
      <c r="N34" s="464"/>
      <c r="O34" s="464"/>
      <c r="P34" s="464"/>
      <c r="Q34" s="81" t="s">
        <v>159</v>
      </c>
      <c r="R34" s="455" t="s">
        <v>160</v>
      </c>
      <c r="S34" s="456"/>
      <c r="T34" s="456"/>
      <c r="U34" s="456"/>
      <c r="V34" s="457"/>
      <c r="W34" s="463"/>
      <c r="X34" s="464"/>
      <c r="Y34" s="464"/>
      <c r="Z34" s="464"/>
      <c r="AA34" s="464"/>
      <c r="AB34" s="464"/>
      <c r="AC34" s="82" t="s">
        <v>159</v>
      </c>
      <c r="AD34" s="455" t="s">
        <v>158</v>
      </c>
      <c r="AE34" s="456"/>
      <c r="AF34" s="456"/>
      <c r="AG34" s="456"/>
      <c r="AH34" s="457"/>
      <c r="AI34" s="463"/>
      <c r="AJ34" s="464"/>
      <c r="AK34" s="464"/>
      <c r="AL34" s="464"/>
      <c r="AM34" s="464"/>
      <c r="AN34" s="76" t="s">
        <v>156</v>
      </c>
      <c r="AO34" s="530" t="s">
        <v>157</v>
      </c>
      <c r="AP34" s="531"/>
      <c r="AQ34" s="531"/>
      <c r="AR34" s="531"/>
      <c r="AS34" s="539"/>
      <c r="AT34" s="521"/>
      <c r="AU34" s="522"/>
      <c r="AV34" s="522"/>
      <c r="AW34" s="522"/>
      <c r="AX34" s="522"/>
      <c r="AY34" s="83" t="s">
        <v>156</v>
      </c>
      <c r="AZ34" s="77"/>
    </row>
    <row r="35" spans="1:52" ht="20.25" customHeight="1">
      <c r="A35" s="77"/>
      <c r="B35" s="453" t="s">
        <v>207</v>
      </c>
      <c r="C35" s="453"/>
      <c r="D35" s="453"/>
      <c r="E35" s="453"/>
      <c r="F35" s="453"/>
      <c r="G35" s="453"/>
      <c r="H35" s="453"/>
      <c r="I35" s="453"/>
      <c r="J35" s="453"/>
      <c r="K35" s="463"/>
      <c r="L35" s="464"/>
      <c r="M35" s="464"/>
      <c r="N35" s="464"/>
      <c r="O35" s="464"/>
      <c r="P35" s="464"/>
      <c r="Q35" s="81" t="s">
        <v>159</v>
      </c>
      <c r="R35" s="455" t="s">
        <v>196</v>
      </c>
      <c r="S35" s="456"/>
      <c r="T35" s="456"/>
      <c r="U35" s="456"/>
      <c r="V35" s="457"/>
      <c r="W35" s="463"/>
      <c r="X35" s="464"/>
      <c r="Y35" s="464"/>
      <c r="Z35" s="464"/>
      <c r="AA35" s="464"/>
      <c r="AB35" s="464"/>
      <c r="AC35" s="81" t="s">
        <v>197</v>
      </c>
      <c r="AD35" s="455" t="s">
        <v>198</v>
      </c>
      <c r="AE35" s="456"/>
      <c r="AF35" s="456"/>
      <c r="AG35" s="456"/>
      <c r="AH35" s="457"/>
      <c r="AI35" s="463"/>
      <c r="AJ35" s="464"/>
      <c r="AK35" s="464"/>
      <c r="AL35" s="464"/>
      <c r="AM35" s="464"/>
      <c r="AN35" s="81" t="s">
        <v>197</v>
      </c>
      <c r="AO35" s="455" t="s">
        <v>199</v>
      </c>
      <c r="AP35" s="456"/>
      <c r="AQ35" s="456"/>
      <c r="AR35" s="456"/>
      <c r="AS35" s="457"/>
      <c r="AT35" s="521"/>
      <c r="AU35" s="522"/>
      <c r="AV35" s="522"/>
      <c r="AW35" s="522"/>
      <c r="AX35" s="522"/>
      <c r="AY35" s="81" t="s">
        <v>197</v>
      </c>
      <c r="AZ35" s="77"/>
    </row>
    <row r="36" spans="1:52" ht="20.25" customHeight="1">
      <c r="A36" s="77"/>
      <c r="B36" s="453" t="s">
        <v>200</v>
      </c>
      <c r="C36" s="453"/>
      <c r="D36" s="453"/>
      <c r="E36" s="453"/>
      <c r="F36" s="453"/>
      <c r="G36" s="453"/>
      <c r="H36" s="453"/>
      <c r="I36" s="453"/>
      <c r="J36" s="453"/>
      <c r="K36" s="455" t="s">
        <v>201</v>
      </c>
      <c r="L36" s="456"/>
      <c r="M36" s="457"/>
      <c r="N36" s="80"/>
      <c r="O36" s="80"/>
      <c r="P36" s="80"/>
      <c r="Q36" s="81" t="s">
        <v>159</v>
      </c>
      <c r="R36" s="455" t="s">
        <v>202</v>
      </c>
      <c r="S36" s="456"/>
      <c r="T36" s="457"/>
      <c r="U36" s="80"/>
      <c r="V36" s="80"/>
      <c r="W36" s="80"/>
      <c r="X36" s="81" t="s">
        <v>159</v>
      </c>
      <c r="Y36" s="455" t="s">
        <v>203</v>
      </c>
      <c r="Z36" s="456"/>
      <c r="AA36" s="456"/>
      <c r="AB36" s="456"/>
      <c r="AC36" s="456"/>
      <c r="AD36" s="456"/>
      <c r="AE36" s="456"/>
      <c r="AF36" s="456"/>
      <c r="AG36" s="456"/>
      <c r="AH36" s="457"/>
      <c r="AI36" s="88"/>
      <c r="AJ36" s="80"/>
      <c r="AK36" s="80"/>
      <c r="AL36" s="80"/>
      <c r="AM36" s="81" t="s">
        <v>159</v>
      </c>
      <c r="AN36" s="566" t="s">
        <v>204</v>
      </c>
      <c r="AO36" s="567"/>
      <c r="AP36" s="567"/>
      <c r="AQ36" s="567"/>
      <c r="AR36" s="567"/>
      <c r="AS36" s="567"/>
      <c r="AT36" s="571"/>
      <c r="AU36" s="90"/>
      <c r="AV36" s="80"/>
      <c r="AW36" s="80"/>
      <c r="AX36" s="80"/>
      <c r="AY36" s="81" t="s">
        <v>159</v>
      </c>
      <c r="AZ36" s="77"/>
    </row>
    <row r="37" spans="1:52" ht="20.25" customHeight="1">
      <c r="A37" s="77"/>
      <c r="B37" s="455" t="s">
        <v>208</v>
      </c>
      <c r="C37" s="456"/>
      <c r="D37" s="456"/>
      <c r="E37" s="456"/>
      <c r="F37" s="456"/>
      <c r="G37" s="456"/>
      <c r="H37" s="456"/>
      <c r="I37" s="456"/>
      <c r="J37" s="456"/>
      <c r="K37" s="456"/>
      <c r="L37" s="456"/>
      <c r="M37" s="456"/>
      <c r="N37" s="456"/>
      <c r="O37" s="456"/>
      <c r="P37" s="456"/>
      <c r="Q37" s="456"/>
      <c r="R37" s="456"/>
      <c r="S37" s="456"/>
      <c r="T37" s="456"/>
      <c r="U37" s="456"/>
      <c r="V37" s="456"/>
      <c r="W37" s="456"/>
      <c r="X37" s="456"/>
      <c r="Y37" s="456"/>
      <c r="Z37" s="456"/>
      <c r="AA37" s="456"/>
      <c r="AB37" s="456"/>
      <c r="AC37" s="456"/>
      <c r="AD37" s="456"/>
      <c r="AE37" s="456"/>
      <c r="AF37" s="456"/>
      <c r="AG37" s="456"/>
      <c r="AH37" s="457"/>
      <c r="AI37" s="463"/>
      <c r="AJ37" s="464"/>
      <c r="AK37" s="464"/>
      <c r="AL37" s="464"/>
      <c r="AM37" s="464"/>
      <c r="AN37" s="89" t="s">
        <v>159</v>
      </c>
      <c r="AO37" s="90"/>
      <c r="AP37" s="90"/>
      <c r="AQ37" s="90"/>
      <c r="AR37" s="90"/>
      <c r="AS37" s="90"/>
      <c r="AT37" s="90"/>
      <c r="AU37" s="90"/>
      <c r="AV37" s="90"/>
      <c r="AW37" s="90"/>
      <c r="AX37" s="90"/>
      <c r="AY37" s="83"/>
      <c r="AZ37" s="77"/>
    </row>
    <row r="38" spans="1:52" ht="20.25" customHeight="1">
      <c r="A38" s="77"/>
      <c r="B38" s="458" t="s">
        <v>154</v>
      </c>
      <c r="C38" s="458"/>
      <c r="D38" s="458"/>
      <c r="E38" s="458"/>
      <c r="F38" s="458"/>
      <c r="G38" s="458"/>
      <c r="H38" s="458"/>
      <c r="I38" s="458"/>
      <c r="J38" s="458"/>
      <c r="K38" s="468"/>
      <c r="L38" s="469"/>
      <c r="M38" s="469"/>
      <c r="N38" s="469"/>
      <c r="O38" s="469"/>
      <c r="P38" s="469"/>
      <c r="Q38" s="469"/>
      <c r="R38" s="469"/>
      <c r="S38" s="469"/>
      <c r="T38" s="469"/>
      <c r="U38" s="469"/>
      <c r="V38" s="469"/>
      <c r="W38" s="469"/>
      <c r="X38" s="469"/>
      <c r="Y38" s="469"/>
      <c r="Z38" s="469"/>
      <c r="AA38" s="469"/>
      <c r="AB38" s="469"/>
      <c r="AC38" s="469"/>
      <c r="AD38" s="469"/>
      <c r="AE38" s="469"/>
      <c r="AF38" s="469"/>
      <c r="AG38" s="469"/>
      <c r="AH38" s="469"/>
      <c r="AI38" s="469"/>
      <c r="AJ38" s="469"/>
      <c r="AK38" s="469"/>
      <c r="AL38" s="469"/>
      <c r="AM38" s="469"/>
      <c r="AN38" s="469"/>
      <c r="AO38" s="469"/>
      <c r="AP38" s="469"/>
      <c r="AQ38" s="469"/>
      <c r="AR38" s="469"/>
      <c r="AS38" s="469"/>
      <c r="AT38" s="469"/>
      <c r="AU38" s="469"/>
      <c r="AV38" s="469"/>
      <c r="AW38" s="469"/>
      <c r="AX38" s="469"/>
      <c r="AY38" s="470"/>
      <c r="AZ38" s="77"/>
    </row>
    <row r="39" spans="1:52" ht="20.25" customHeight="1">
      <c r="A39" s="77"/>
      <c r="B39" s="471" t="s">
        <v>153</v>
      </c>
      <c r="C39" s="472"/>
      <c r="D39" s="472"/>
      <c r="E39" s="472"/>
      <c r="F39" s="472"/>
      <c r="G39" s="472"/>
      <c r="H39" s="472"/>
      <c r="I39" s="472"/>
      <c r="J39" s="473"/>
      <c r="K39" s="474" t="s">
        <v>152</v>
      </c>
      <c r="L39" s="475"/>
      <c r="M39" s="475"/>
      <c r="N39" s="475"/>
      <c r="O39" s="475"/>
      <c r="P39" s="475"/>
      <c r="Q39" s="476"/>
      <c r="R39" s="455" t="s">
        <v>151</v>
      </c>
      <c r="S39" s="456"/>
      <c r="T39" s="456"/>
      <c r="U39" s="456"/>
      <c r="V39" s="456"/>
      <c r="W39" s="456"/>
      <c r="X39" s="456"/>
      <c r="Y39" s="456"/>
      <c r="Z39" s="456"/>
      <c r="AA39" s="456"/>
      <c r="AB39" s="456"/>
      <c r="AC39" s="456"/>
      <c r="AD39" s="456"/>
      <c r="AE39" s="456"/>
      <c r="AF39" s="456"/>
      <c r="AG39" s="456"/>
      <c r="AH39" s="456"/>
      <c r="AI39" s="456"/>
      <c r="AJ39" s="456"/>
      <c r="AK39" s="456"/>
      <c r="AL39" s="456"/>
      <c r="AM39" s="456"/>
      <c r="AN39" s="456"/>
      <c r="AO39" s="456"/>
      <c r="AP39" s="456"/>
      <c r="AQ39" s="456"/>
      <c r="AR39" s="456"/>
      <c r="AS39" s="456"/>
      <c r="AT39" s="456"/>
      <c r="AU39" s="456"/>
      <c r="AV39" s="456"/>
      <c r="AW39" s="456"/>
      <c r="AX39" s="456"/>
      <c r="AY39" s="457"/>
      <c r="AZ39" s="77"/>
    </row>
    <row r="40" spans="1:52" ht="20.25" customHeight="1">
      <c r="A40" s="77"/>
      <c r="B40" s="460" t="s">
        <v>150</v>
      </c>
      <c r="C40" s="461"/>
      <c r="D40" s="461"/>
      <c r="E40" s="461"/>
      <c r="F40" s="461"/>
      <c r="G40" s="461"/>
      <c r="H40" s="461"/>
      <c r="I40" s="461"/>
      <c r="J40" s="462"/>
      <c r="K40" s="477"/>
      <c r="L40" s="478"/>
      <c r="M40" s="478"/>
      <c r="N40" s="478"/>
      <c r="O40" s="478"/>
      <c r="P40" s="478"/>
      <c r="Q40" s="479"/>
      <c r="R40" s="460" t="s">
        <v>149</v>
      </c>
      <c r="S40" s="461"/>
      <c r="T40" s="461"/>
      <c r="U40" s="461"/>
      <c r="V40" s="461"/>
      <c r="W40" s="461"/>
      <c r="X40" s="461"/>
      <c r="Y40" s="461"/>
      <c r="Z40" s="461"/>
      <c r="AA40" s="480"/>
      <c r="AB40" s="481"/>
      <c r="AC40" s="481"/>
      <c r="AD40" s="481"/>
      <c r="AE40" s="481"/>
      <c r="AF40" s="481"/>
      <c r="AG40" s="482"/>
      <c r="AH40" s="460" t="s">
        <v>148</v>
      </c>
      <c r="AI40" s="461"/>
      <c r="AJ40" s="461"/>
      <c r="AK40" s="461"/>
      <c r="AL40" s="461"/>
      <c r="AM40" s="461"/>
      <c r="AN40" s="461"/>
      <c r="AO40" s="461"/>
      <c r="AP40" s="461"/>
      <c r="AQ40" s="461"/>
      <c r="AR40" s="461"/>
      <c r="AS40" s="480"/>
      <c r="AT40" s="481"/>
      <c r="AU40" s="481"/>
      <c r="AV40" s="481"/>
      <c r="AW40" s="481"/>
      <c r="AX40" s="481"/>
      <c r="AY40" s="482"/>
      <c r="AZ40" s="77"/>
    </row>
    <row r="41" spans="1:52" ht="20.25" customHeight="1">
      <c r="A41" s="77"/>
      <c r="B41" s="452" t="s">
        <v>147</v>
      </c>
      <c r="C41" s="452"/>
      <c r="D41" s="452"/>
      <c r="E41" s="452"/>
      <c r="F41" s="452"/>
      <c r="G41" s="452"/>
      <c r="H41" s="452"/>
      <c r="I41" s="452"/>
      <c r="J41" s="452"/>
      <c r="K41" s="453" t="s">
        <v>143</v>
      </c>
      <c r="L41" s="453"/>
      <c r="M41" s="453"/>
      <c r="N41" s="453"/>
      <c r="O41" s="453"/>
      <c r="P41" s="453"/>
      <c r="Q41" s="453"/>
      <c r="R41" s="453"/>
      <c r="S41" s="453"/>
      <c r="T41" s="453"/>
      <c r="U41" s="453"/>
      <c r="V41" s="453"/>
      <c r="W41" s="453"/>
      <c r="X41" s="453"/>
      <c r="Y41" s="453"/>
      <c r="Z41" s="453"/>
      <c r="AA41" s="453"/>
      <c r="AB41" s="454" t="s">
        <v>146</v>
      </c>
      <c r="AC41" s="454"/>
      <c r="AD41" s="454"/>
      <c r="AE41" s="454"/>
      <c r="AF41" s="454"/>
      <c r="AG41" s="454"/>
      <c r="AH41" s="454"/>
      <c r="AI41" s="454"/>
      <c r="AJ41" s="455" t="s">
        <v>143</v>
      </c>
      <c r="AK41" s="456"/>
      <c r="AL41" s="456"/>
      <c r="AM41" s="456"/>
      <c r="AN41" s="456"/>
      <c r="AO41" s="456"/>
      <c r="AP41" s="456"/>
      <c r="AQ41" s="456"/>
      <c r="AR41" s="456"/>
      <c r="AS41" s="456"/>
      <c r="AT41" s="456"/>
      <c r="AU41" s="456"/>
      <c r="AV41" s="456"/>
      <c r="AW41" s="456"/>
      <c r="AX41" s="456"/>
      <c r="AY41" s="457"/>
      <c r="AZ41" s="84"/>
    </row>
    <row r="42" spans="1:52" ht="20.25" customHeight="1">
      <c r="A42" s="77"/>
      <c r="B42" s="458" t="s">
        <v>145</v>
      </c>
      <c r="C42" s="458"/>
      <c r="D42" s="458"/>
      <c r="E42" s="458"/>
      <c r="F42" s="458"/>
      <c r="G42" s="458"/>
      <c r="H42" s="458"/>
      <c r="I42" s="458"/>
      <c r="J42" s="458"/>
      <c r="K42" s="453" t="s">
        <v>143</v>
      </c>
      <c r="L42" s="453"/>
      <c r="M42" s="453"/>
      <c r="N42" s="453"/>
      <c r="O42" s="453"/>
      <c r="P42" s="453"/>
      <c r="Q42" s="453"/>
      <c r="R42" s="453"/>
      <c r="S42" s="453"/>
      <c r="T42" s="453"/>
      <c r="U42" s="453"/>
      <c r="V42" s="453"/>
      <c r="W42" s="453"/>
      <c r="X42" s="453"/>
      <c r="Y42" s="453"/>
      <c r="Z42" s="453"/>
      <c r="AA42" s="453"/>
      <c r="AB42" s="459" t="s">
        <v>144</v>
      </c>
      <c r="AC42" s="459"/>
      <c r="AD42" s="459"/>
      <c r="AE42" s="459"/>
      <c r="AF42" s="459"/>
      <c r="AG42" s="459"/>
      <c r="AH42" s="459"/>
      <c r="AI42" s="459"/>
      <c r="AJ42" s="455" t="s">
        <v>143</v>
      </c>
      <c r="AK42" s="456"/>
      <c r="AL42" s="456"/>
      <c r="AM42" s="456"/>
      <c r="AN42" s="456"/>
      <c r="AO42" s="456"/>
      <c r="AP42" s="456"/>
      <c r="AQ42" s="456"/>
      <c r="AR42" s="456"/>
      <c r="AS42" s="456"/>
      <c r="AT42" s="456"/>
      <c r="AU42" s="456"/>
      <c r="AV42" s="456"/>
      <c r="AW42" s="456"/>
      <c r="AX42" s="456"/>
      <c r="AY42" s="457"/>
      <c r="AZ42" s="77"/>
    </row>
    <row r="43" spans="1:52" ht="20.25" customHeight="1">
      <c r="A43" s="77"/>
      <c r="B43" s="460" t="s">
        <v>141</v>
      </c>
      <c r="C43" s="461"/>
      <c r="D43" s="461"/>
      <c r="E43" s="461"/>
      <c r="F43" s="461"/>
      <c r="G43" s="461"/>
      <c r="H43" s="461"/>
      <c r="I43" s="461"/>
      <c r="J43" s="462"/>
      <c r="K43" s="463"/>
      <c r="L43" s="464"/>
      <c r="M43" s="464"/>
      <c r="N43" s="464"/>
      <c r="O43" s="464"/>
      <c r="P43" s="464"/>
      <c r="Q43" s="464"/>
      <c r="R43" s="464"/>
      <c r="S43" s="81" t="s">
        <v>140</v>
      </c>
      <c r="T43" s="460" t="s">
        <v>142</v>
      </c>
      <c r="U43" s="461"/>
      <c r="V43" s="461"/>
      <c r="W43" s="461"/>
      <c r="X43" s="461"/>
      <c r="Y43" s="461"/>
      <c r="Z43" s="461"/>
      <c r="AA43" s="462"/>
      <c r="AB43" s="465"/>
      <c r="AC43" s="466"/>
      <c r="AD43" s="466"/>
      <c r="AE43" s="466"/>
      <c r="AF43" s="466"/>
      <c r="AG43" s="466"/>
      <c r="AH43" s="466"/>
      <c r="AI43" s="85" t="s">
        <v>140</v>
      </c>
      <c r="AJ43" s="467" t="s">
        <v>141</v>
      </c>
      <c r="AK43" s="467"/>
      <c r="AL43" s="467"/>
      <c r="AM43" s="467"/>
      <c r="AN43" s="467"/>
      <c r="AO43" s="467"/>
      <c r="AP43" s="467"/>
      <c r="AQ43" s="467"/>
      <c r="AR43" s="467"/>
      <c r="AS43" s="463"/>
      <c r="AT43" s="464"/>
      <c r="AU43" s="464"/>
      <c r="AV43" s="464"/>
      <c r="AW43" s="464"/>
      <c r="AX43" s="464"/>
      <c r="AY43" s="82" t="s">
        <v>140</v>
      </c>
      <c r="AZ43" s="77"/>
    </row>
    <row r="44" spans="1:52" ht="11.25" customHeight="1">
      <c r="A44" s="77"/>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77"/>
      <c r="AZ44" s="77"/>
    </row>
    <row r="45" spans="1:52">
      <c r="A45" s="77"/>
      <c r="B45" s="78" t="s">
        <v>387</v>
      </c>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8"/>
      <c r="AL45" s="78"/>
      <c r="AM45" s="78"/>
      <c r="AN45" s="78"/>
      <c r="AO45" s="78"/>
      <c r="AP45" s="78"/>
      <c r="AQ45" s="78"/>
      <c r="AR45" s="78"/>
      <c r="AS45" s="78"/>
      <c r="AT45" s="78"/>
      <c r="AU45" s="78"/>
      <c r="AV45" s="78"/>
      <c r="AW45" s="78"/>
      <c r="AX45" s="78"/>
      <c r="AY45" s="78"/>
      <c r="AZ45" s="77"/>
    </row>
    <row r="46" spans="1:52" ht="20.25" customHeight="1">
      <c r="A46" s="77"/>
      <c r="B46" s="552" t="s">
        <v>391</v>
      </c>
      <c r="C46" s="553"/>
      <c r="D46" s="553"/>
      <c r="E46" s="553"/>
      <c r="F46" s="553"/>
      <c r="G46" s="553"/>
      <c r="H46" s="553"/>
      <c r="I46" s="553"/>
      <c r="J46" s="554"/>
      <c r="K46" s="568" t="s">
        <v>388</v>
      </c>
      <c r="L46" s="569"/>
      <c r="M46" s="569"/>
      <c r="N46" s="570"/>
      <c r="O46" s="455"/>
      <c r="P46" s="456"/>
      <c r="Q46" s="456"/>
      <c r="R46" s="456"/>
      <c r="S46" s="564" t="s">
        <v>390</v>
      </c>
      <c r="T46" s="564"/>
      <c r="U46" s="565"/>
      <c r="V46" s="453" t="s">
        <v>306</v>
      </c>
      <c r="W46" s="453"/>
      <c r="X46" s="453"/>
      <c r="Y46" s="455"/>
      <c r="Z46" s="456"/>
      <c r="AA46" s="456"/>
      <c r="AB46" s="82" t="s">
        <v>389</v>
      </c>
      <c r="AC46" s="453" t="s">
        <v>308</v>
      </c>
      <c r="AD46" s="453"/>
      <c r="AE46" s="453"/>
      <c r="AF46" s="455"/>
      <c r="AG46" s="456"/>
      <c r="AH46" s="456"/>
      <c r="AI46" s="82" t="s">
        <v>389</v>
      </c>
      <c r="AJ46" s="453" t="s">
        <v>310</v>
      </c>
      <c r="AK46" s="453"/>
      <c r="AL46" s="453"/>
      <c r="AM46" s="455"/>
      <c r="AN46" s="456"/>
      <c r="AO46" s="456"/>
      <c r="AP46" s="82" t="s">
        <v>389</v>
      </c>
      <c r="AQ46" s="455" t="s">
        <v>101</v>
      </c>
      <c r="AR46" s="456"/>
      <c r="AS46" s="456"/>
      <c r="AT46" s="456"/>
      <c r="AU46" s="457"/>
      <c r="AV46" s="455"/>
      <c r="AW46" s="456"/>
      <c r="AX46" s="456"/>
      <c r="AY46" s="82" t="s">
        <v>389</v>
      </c>
      <c r="AZ46" s="77"/>
    </row>
    <row r="47" spans="1:52" ht="20.25" customHeight="1">
      <c r="A47" s="77"/>
      <c r="B47" s="555"/>
      <c r="C47" s="556"/>
      <c r="D47" s="556"/>
      <c r="E47" s="556"/>
      <c r="F47" s="556"/>
      <c r="G47" s="556"/>
      <c r="H47" s="556"/>
      <c r="I47" s="556"/>
      <c r="J47" s="557"/>
      <c r="K47" s="455" t="s">
        <v>313</v>
      </c>
      <c r="L47" s="456"/>
      <c r="M47" s="456"/>
      <c r="N47" s="456"/>
      <c r="O47" s="455"/>
      <c r="P47" s="456"/>
      <c r="Q47" s="456"/>
      <c r="R47" s="456"/>
      <c r="S47" s="564" t="s">
        <v>390</v>
      </c>
      <c r="T47" s="564"/>
      <c r="U47" s="565"/>
      <c r="V47" s="566" t="s">
        <v>392</v>
      </c>
      <c r="W47" s="567"/>
      <c r="X47" s="567"/>
      <c r="Y47" s="567"/>
      <c r="Z47" s="567"/>
      <c r="AA47" s="567"/>
      <c r="AB47" s="567"/>
      <c r="AC47" s="567"/>
      <c r="AD47" s="567"/>
      <c r="AE47" s="567"/>
      <c r="AF47" s="567"/>
      <c r="AG47" s="80"/>
      <c r="AH47" s="80"/>
      <c r="AI47" s="80"/>
      <c r="AJ47" s="80"/>
      <c r="AK47" s="80"/>
      <c r="AL47" s="80"/>
      <c r="AM47" s="80"/>
      <c r="AN47" s="80"/>
      <c r="AO47" s="80"/>
      <c r="AP47" s="80"/>
      <c r="AQ47" s="80"/>
      <c r="AR47" s="80"/>
      <c r="AS47" s="80"/>
      <c r="AT47" s="80"/>
      <c r="AU47" s="80"/>
      <c r="AV47" s="80"/>
      <c r="AW47" s="80"/>
      <c r="AX47" s="80"/>
      <c r="AY47" s="81"/>
      <c r="AZ47" s="77"/>
    </row>
    <row r="48" spans="1:52" ht="20.25" customHeight="1">
      <c r="A48" s="77"/>
      <c r="B48" s="558"/>
      <c r="C48" s="559"/>
      <c r="D48" s="559"/>
      <c r="E48" s="559"/>
      <c r="F48" s="559"/>
      <c r="G48" s="559"/>
      <c r="H48" s="559"/>
      <c r="I48" s="559"/>
      <c r="J48" s="560"/>
      <c r="K48" s="561" t="s">
        <v>393</v>
      </c>
      <c r="L48" s="562"/>
      <c r="M48" s="562"/>
      <c r="N48" s="562"/>
      <c r="O48" s="562"/>
      <c r="P48" s="562"/>
      <c r="Q48" s="562"/>
      <c r="R48" s="562"/>
      <c r="S48" s="562"/>
      <c r="T48" s="562"/>
      <c r="U48" s="562"/>
      <c r="V48" s="562"/>
      <c r="W48" s="562"/>
      <c r="X48" s="562"/>
      <c r="Y48" s="562"/>
      <c r="Z48" s="562"/>
      <c r="AA48" s="562"/>
      <c r="AB48" s="562"/>
      <c r="AC48" s="562"/>
      <c r="AD48" s="562"/>
      <c r="AE48" s="562"/>
      <c r="AF48" s="562"/>
      <c r="AG48" s="562"/>
      <c r="AH48" s="562"/>
      <c r="AI48" s="562"/>
      <c r="AJ48" s="562"/>
      <c r="AK48" s="562"/>
      <c r="AL48" s="562"/>
      <c r="AM48" s="562"/>
      <c r="AN48" s="562"/>
      <c r="AO48" s="562"/>
      <c r="AP48" s="562"/>
      <c r="AQ48" s="562"/>
      <c r="AR48" s="562"/>
      <c r="AS48" s="562"/>
      <c r="AT48" s="562"/>
      <c r="AU48" s="562"/>
      <c r="AV48" s="562"/>
      <c r="AW48" s="562"/>
      <c r="AX48" s="562"/>
      <c r="AY48" s="563"/>
      <c r="AZ48" s="77"/>
    </row>
    <row r="49" spans="1:52">
      <c r="A49" s="77"/>
      <c r="B49" s="87"/>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7"/>
      <c r="AV49" s="87"/>
      <c r="AW49" s="87"/>
      <c r="AX49" s="87"/>
      <c r="AY49" s="87"/>
      <c r="AZ49" s="77"/>
    </row>
    <row r="50" spans="1:52">
      <c r="A50" s="77"/>
      <c r="B50" s="77"/>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c r="AD50" s="77"/>
      <c r="AE50" s="77"/>
      <c r="AF50" s="77"/>
      <c r="AG50" s="77"/>
      <c r="AH50" s="77"/>
      <c r="AI50" s="77"/>
      <c r="AJ50" s="77"/>
      <c r="AK50" s="77"/>
      <c r="AL50" s="77"/>
      <c r="AM50" s="77"/>
      <c r="AN50" s="77"/>
      <c r="AO50" s="77"/>
      <c r="AP50" s="77"/>
      <c r="AQ50" s="77"/>
      <c r="AR50" s="77"/>
      <c r="AS50" s="77"/>
      <c r="AT50" s="77"/>
      <c r="AU50" s="77"/>
      <c r="AV50" s="77"/>
      <c r="AW50" s="77"/>
      <c r="AX50" s="77"/>
      <c r="AY50" s="77"/>
      <c r="AZ50" s="77"/>
    </row>
    <row r="51" spans="1:52">
      <c r="A51" s="77"/>
      <c r="B51" s="77"/>
      <c r="C51" s="77"/>
      <c r="D51" s="77"/>
      <c r="E51" s="77"/>
      <c r="F51" s="77"/>
      <c r="G51" s="77"/>
      <c r="H51" s="77"/>
      <c r="I51" s="77"/>
      <c r="J51" s="77"/>
      <c r="K51" s="77"/>
      <c r="L51" s="77"/>
      <c r="M51" s="77"/>
      <c r="N51" s="77"/>
      <c r="O51" s="450"/>
      <c r="P51" s="450"/>
      <c r="Q51" s="450"/>
      <c r="R51" s="450"/>
      <c r="S51" s="450"/>
      <c r="T51" s="450"/>
      <c r="U51" s="450"/>
      <c r="V51" s="450"/>
      <c r="W51" s="450"/>
      <c r="X51" s="450"/>
      <c r="Y51" s="450"/>
      <c r="Z51" s="450"/>
      <c r="AA51" s="450"/>
      <c r="AB51" s="450"/>
      <c r="AC51" s="450"/>
      <c r="AD51" s="450"/>
      <c r="AE51" s="450"/>
      <c r="AF51" s="450"/>
      <c r="AG51" s="450"/>
      <c r="AH51" s="450"/>
      <c r="AI51" s="450"/>
      <c r="AJ51" s="450"/>
      <c r="AK51" s="450"/>
      <c r="AL51" s="450"/>
      <c r="AM51" s="450"/>
      <c r="AN51" s="450"/>
      <c r="AO51" s="450"/>
      <c r="AP51" s="450"/>
      <c r="AQ51" s="450"/>
      <c r="AR51" s="450"/>
      <c r="AS51" s="450"/>
      <c r="AT51" s="450"/>
      <c r="AU51" s="450"/>
      <c r="AV51" s="450"/>
      <c r="AW51" s="450"/>
      <c r="AX51" s="450"/>
      <c r="AY51" s="450"/>
      <c r="AZ51" s="77"/>
    </row>
    <row r="52" spans="1:52">
      <c r="A52" s="77"/>
      <c r="B52" s="450"/>
      <c r="C52" s="450"/>
      <c r="D52" s="450"/>
      <c r="E52" s="450"/>
      <c r="F52" s="450"/>
      <c r="G52" s="450"/>
      <c r="H52" s="450"/>
      <c r="I52" s="450"/>
      <c r="J52" s="450"/>
      <c r="K52" s="450"/>
      <c r="L52" s="450"/>
      <c r="M52" s="450"/>
      <c r="N52" s="450"/>
      <c r="O52" s="447"/>
      <c r="P52" s="447"/>
      <c r="Q52" s="447"/>
      <c r="R52" s="447"/>
      <c r="S52" s="447"/>
      <c r="T52" s="447"/>
      <c r="U52" s="447"/>
      <c r="V52" s="447"/>
      <c r="W52" s="447"/>
      <c r="X52" s="447"/>
      <c r="Y52" s="447"/>
      <c r="Z52" s="447"/>
      <c r="AA52" s="447"/>
      <c r="AB52" s="447"/>
      <c r="AC52" s="447"/>
      <c r="AD52" s="447"/>
      <c r="AE52" s="447"/>
      <c r="AF52" s="447"/>
      <c r="AG52" s="447"/>
      <c r="AH52" s="447"/>
      <c r="AI52" s="447"/>
      <c r="AJ52" s="447"/>
      <c r="AK52" s="447"/>
      <c r="AL52" s="447"/>
      <c r="AM52" s="447"/>
      <c r="AN52" s="447"/>
      <c r="AO52" s="447"/>
      <c r="AP52" s="447"/>
      <c r="AQ52" s="447"/>
      <c r="AR52" s="447"/>
      <c r="AS52" s="447"/>
      <c r="AT52" s="447"/>
      <c r="AU52" s="447"/>
      <c r="AV52" s="447"/>
      <c r="AW52" s="447"/>
      <c r="AX52" s="447"/>
      <c r="AY52" s="447"/>
    </row>
    <row r="53" spans="1:52">
      <c r="A53" s="77"/>
      <c r="B53" s="447"/>
      <c r="C53" s="448"/>
      <c r="D53" s="448"/>
      <c r="E53" s="448"/>
      <c r="F53" s="448"/>
      <c r="G53" s="448"/>
      <c r="H53" s="448"/>
      <c r="I53" s="449"/>
      <c r="J53" s="449"/>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N53" s="449"/>
      <c r="AO53" s="449"/>
      <c r="AP53" s="449"/>
      <c r="AQ53" s="449"/>
      <c r="AR53" s="449"/>
      <c r="AS53" s="449"/>
      <c r="AT53" s="449"/>
      <c r="AU53" s="449"/>
      <c r="AV53" s="449"/>
      <c r="AW53" s="449"/>
      <c r="AX53" s="449"/>
      <c r="AY53" s="449"/>
    </row>
    <row r="54" spans="1:52">
      <c r="A54" s="77"/>
      <c r="B54" s="451"/>
      <c r="C54" s="451"/>
      <c r="D54" s="451"/>
      <c r="E54" s="451"/>
      <c r="F54" s="451"/>
      <c r="G54" s="451"/>
      <c r="H54" s="451"/>
      <c r="I54" s="449"/>
      <c r="J54" s="449"/>
      <c r="K54" s="449"/>
      <c r="L54" s="449"/>
      <c r="M54" s="449"/>
      <c r="N54" s="449"/>
      <c r="O54" s="449"/>
      <c r="P54" s="449"/>
      <c r="Q54" s="449"/>
      <c r="R54" s="449"/>
      <c r="S54" s="449"/>
      <c r="T54" s="449"/>
      <c r="U54" s="449"/>
      <c r="V54" s="449"/>
      <c r="W54" s="449"/>
      <c r="X54" s="449"/>
      <c r="Y54" s="449"/>
      <c r="Z54" s="449"/>
      <c r="AA54" s="449"/>
      <c r="AB54" s="449"/>
      <c r="AC54" s="449"/>
      <c r="AD54" s="449"/>
      <c r="AE54" s="449"/>
      <c r="AF54" s="449"/>
      <c r="AG54" s="449"/>
      <c r="AH54" s="449"/>
      <c r="AI54" s="449"/>
      <c r="AJ54" s="449"/>
      <c r="AK54" s="449"/>
      <c r="AL54" s="449"/>
      <c r="AM54" s="449"/>
      <c r="AN54" s="449"/>
      <c r="AO54" s="449"/>
      <c r="AP54" s="449"/>
      <c r="AQ54" s="449"/>
      <c r="AR54" s="449"/>
      <c r="AS54" s="449"/>
      <c r="AT54" s="449"/>
      <c r="AU54" s="449"/>
      <c r="AV54" s="449"/>
      <c r="AW54" s="449"/>
      <c r="AX54" s="449"/>
      <c r="AY54" s="449"/>
    </row>
    <row r="55" spans="1:52">
      <c r="A55" s="77"/>
      <c r="B55" s="447"/>
      <c r="C55" s="448"/>
      <c r="D55" s="448"/>
      <c r="E55" s="448"/>
      <c r="F55" s="448"/>
      <c r="G55" s="448"/>
      <c r="H55" s="448"/>
      <c r="I55" s="449"/>
      <c r="J55" s="449"/>
      <c r="K55" s="449"/>
      <c r="L55" s="449"/>
      <c r="M55" s="449"/>
      <c r="N55" s="449"/>
      <c r="O55" s="449"/>
      <c r="P55" s="449"/>
      <c r="Q55" s="449"/>
      <c r="R55" s="449"/>
      <c r="S55" s="449"/>
      <c r="T55" s="449"/>
      <c r="U55" s="449"/>
      <c r="V55" s="449"/>
      <c r="W55" s="449"/>
      <c r="X55" s="449"/>
      <c r="Y55" s="449"/>
      <c r="Z55" s="449"/>
      <c r="AA55" s="449"/>
      <c r="AB55" s="449"/>
      <c r="AC55" s="449"/>
      <c r="AD55" s="449"/>
      <c r="AE55" s="449"/>
      <c r="AF55" s="449"/>
      <c r="AG55" s="449"/>
      <c r="AH55" s="449"/>
      <c r="AI55" s="449"/>
      <c r="AJ55" s="449"/>
      <c r="AK55" s="449"/>
      <c r="AL55" s="449"/>
      <c r="AM55" s="449"/>
      <c r="AN55" s="449"/>
      <c r="AO55" s="449"/>
      <c r="AP55" s="449"/>
      <c r="AQ55" s="449"/>
      <c r="AR55" s="449"/>
      <c r="AS55" s="449"/>
      <c r="AT55" s="449"/>
      <c r="AU55" s="449"/>
      <c r="AV55" s="449"/>
      <c r="AW55" s="449"/>
      <c r="AX55" s="449"/>
      <c r="AY55" s="449"/>
    </row>
    <row r="56" spans="1:52">
      <c r="A56" s="77"/>
      <c r="B56" s="448"/>
      <c r="C56" s="448"/>
      <c r="D56" s="448"/>
      <c r="E56" s="448"/>
      <c r="F56" s="448"/>
      <c r="G56" s="448"/>
      <c r="H56" s="448"/>
      <c r="I56" s="449"/>
      <c r="J56" s="449"/>
      <c r="K56" s="449"/>
      <c r="L56" s="449"/>
      <c r="M56" s="449"/>
      <c r="N56" s="449"/>
      <c r="O56" s="449"/>
      <c r="P56" s="449"/>
      <c r="Q56" s="449"/>
      <c r="R56" s="449"/>
      <c r="S56" s="449"/>
      <c r="T56" s="449"/>
      <c r="U56" s="449"/>
      <c r="V56" s="449"/>
      <c r="W56" s="449"/>
      <c r="X56" s="449"/>
      <c r="Y56" s="449"/>
      <c r="Z56" s="449"/>
      <c r="AA56" s="449"/>
      <c r="AB56" s="449"/>
      <c r="AC56" s="449"/>
      <c r="AD56" s="449"/>
      <c r="AE56" s="449"/>
      <c r="AF56" s="449"/>
      <c r="AG56" s="449"/>
      <c r="AH56" s="449"/>
      <c r="AI56" s="449"/>
      <c r="AJ56" s="449"/>
      <c r="AK56" s="449"/>
      <c r="AL56" s="449"/>
      <c r="AM56" s="449"/>
      <c r="AN56" s="449"/>
      <c r="AO56" s="449"/>
      <c r="AP56" s="449"/>
      <c r="AQ56" s="449"/>
      <c r="AR56" s="449"/>
      <c r="AS56" s="449"/>
      <c r="AT56" s="449"/>
      <c r="AU56" s="449"/>
      <c r="AV56" s="449"/>
      <c r="AW56" s="449"/>
      <c r="AX56" s="449"/>
      <c r="AY56" s="449"/>
    </row>
    <row r="57" spans="1:52">
      <c r="A57" s="77"/>
      <c r="B57" s="450"/>
      <c r="C57" s="450"/>
      <c r="D57" s="450"/>
      <c r="E57" s="450"/>
      <c r="F57" s="450"/>
      <c r="G57" s="450"/>
      <c r="H57" s="450"/>
      <c r="I57" s="451"/>
      <c r="J57" s="451"/>
      <c r="K57" s="451"/>
      <c r="L57" s="451"/>
      <c r="M57" s="451"/>
      <c r="N57" s="451"/>
      <c r="O57" s="451"/>
      <c r="P57" s="451"/>
      <c r="Q57" s="451"/>
      <c r="R57" s="451"/>
      <c r="S57" s="451"/>
      <c r="T57" s="451"/>
      <c r="U57" s="451"/>
      <c r="V57" s="451"/>
      <c r="W57" s="451"/>
      <c r="X57" s="451"/>
      <c r="Y57" s="451"/>
      <c r="Z57" s="451"/>
      <c r="AA57" s="451"/>
      <c r="AB57" s="451"/>
      <c r="AC57" s="451"/>
      <c r="AD57" s="451"/>
      <c r="AE57" s="451"/>
      <c r="AF57" s="451"/>
      <c r="AG57" s="451"/>
      <c r="AH57" s="451"/>
      <c r="AI57" s="451"/>
      <c r="AJ57" s="451"/>
      <c r="AK57" s="451"/>
      <c r="AL57" s="451"/>
      <c r="AM57" s="451"/>
      <c r="AN57" s="451"/>
      <c r="AO57" s="451"/>
      <c r="AP57" s="451"/>
      <c r="AQ57" s="451"/>
      <c r="AR57" s="451"/>
      <c r="AS57" s="451"/>
      <c r="AT57" s="451"/>
      <c r="AU57" s="451"/>
      <c r="AV57" s="451"/>
      <c r="AW57" s="451"/>
      <c r="AX57" s="451"/>
      <c r="AY57" s="451"/>
      <c r="AZ57" s="77"/>
    </row>
    <row r="58" spans="1:52">
      <c r="A58" s="77"/>
      <c r="B58" s="450"/>
      <c r="C58" s="450"/>
      <c r="D58" s="450"/>
      <c r="E58" s="450"/>
      <c r="F58" s="450"/>
      <c r="G58" s="450"/>
      <c r="H58" s="450"/>
      <c r="I58" s="451"/>
      <c r="J58" s="451"/>
      <c r="K58" s="451"/>
      <c r="L58" s="451"/>
      <c r="M58" s="451"/>
      <c r="N58" s="451"/>
      <c r="O58" s="451"/>
      <c r="P58" s="451"/>
      <c r="Q58" s="451"/>
      <c r="R58" s="451"/>
      <c r="S58" s="451"/>
      <c r="T58" s="451"/>
      <c r="U58" s="451"/>
      <c r="V58" s="451"/>
      <c r="W58" s="451"/>
      <c r="X58" s="451"/>
      <c r="Y58" s="451"/>
      <c r="Z58" s="451"/>
      <c r="AA58" s="451"/>
      <c r="AB58" s="451"/>
      <c r="AC58" s="451"/>
      <c r="AD58" s="451"/>
      <c r="AE58" s="451"/>
      <c r="AF58" s="451"/>
      <c r="AG58" s="451"/>
      <c r="AH58" s="451"/>
      <c r="AI58" s="451"/>
      <c r="AJ58" s="451"/>
      <c r="AK58" s="451"/>
      <c r="AL58" s="451"/>
      <c r="AM58" s="451"/>
      <c r="AN58" s="451"/>
      <c r="AO58" s="451"/>
      <c r="AP58" s="451"/>
      <c r="AQ58" s="451"/>
      <c r="AR58" s="451"/>
      <c r="AS58" s="451"/>
      <c r="AT58" s="451"/>
      <c r="AU58" s="451"/>
      <c r="AV58" s="451"/>
      <c r="AW58" s="451"/>
      <c r="AX58" s="451"/>
      <c r="AY58" s="451"/>
      <c r="AZ58" s="77"/>
    </row>
    <row r="59" spans="1:52">
      <c r="A59" s="77"/>
      <c r="B59" s="77"/>
      <c r="C59" s="77"/>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c r="AD59" s="77"/>
      <c r="AE59" s="77"/>
      <c r="AF59" s="77"/>
      <c r="AG59" s="79"/>
      <c r="AH59" s="79"/>
      <c r="AI59" s="79"/>
      <c r="AJ59" s="77"/>
      <c r="AK59" s="77"/>
      <c r="AL59" s="77"/>
      <c r="AM59" s="77"/>
      <c r="AN59" s="77"/>
      <c r="AO59" s="77"/>
      <c r="AP59" s="77"/>
      <c r="AQ59" s="77"/>
      <c r="AR59" s="77"/>
      <c r="AS59" s="77"/>
      <c r="AT59" s="77"/>
      <c r="AU59" s="77"/>
      <c r="AV59" s="77"/>
      <c r="AW59" s="77"/>
      <c r="AX59" s="77"/>
      <c r="AY59" s="77"/>
      <c r="AZ59" s="77"/>
    </row>
    <row r="60" spans="1:52">
      <c r="A60" s="77"/>
      <c r="B60" s="77"/>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J60" s="77"/>
      <c r="AK60" s="77"/>
      <c r="AL60" s="77"/>
      <c r="AM60" s="77"/>
      <c r="AN60" s="77"/>
      <c r="AO60" s="77"/>
      <c r="AP60" s="77"/>
      <c r="AQ60" s="77"/>
      <c r="AR60" s="77"/>
      <c r="AS60" s="77"/>
      <c r="AT60" s="77"/>
      <c r="AU60" s="77"/>
      <c r="AV60" s="77"/>
      <c r="AW60" s="77"/>
      <c r="AX60" s="77"/>
      <c r="AY60" s="77"/>
      <c r="AZ60" s="77"/>
    </row>
    <row r="61" spans="1:52">
      <c r="A61" s="77"/>
      <c r="B61" s="77"/>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7"/>
      <c r="AZ61" s="77"/>
    </row>
    <row r="62" spans="1:52">
      <c r="A62" s="77"/>
      <c r="B62" s="77"/>
      <c r="C62" s="77"/>
      <c r="D62" s="77"/>
      <c r="E62" s="77"/>
      <c r="F62" s="77"/>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77"/>
      <c r="AY62" s="77"/>
      <c r="AZ62" s="77"/>
    </row>
    <row r="63" spans="1:52">
      <c r="A63" s="77"/>
      <c r="B63" s="77"/>
      <c r="C63" s="77"/>
      <c r="D63" s="77"/>
      <c r="E63" s="77"/>
      <c r="F63" s="77"/>
      <c r="G63" s="77"/>
      <c r="H63" s="77"/>
      <c r="I63" s="77"/>
      <c r="J63" s="77"/>
      <c r="K63" s="77"/>
      <c r="L63" s="77"/>
      <c r="M63" s="77"/>
      <c r="N63" s="77"/>
      <c r="O63" s="77"/>
      <c r="P63" s="77"/>
      <c r="Q63" s="77"/>
      <c r="R63" s="77"/>
      <c r="S63" s="77"/>
      <c r="T63" s="77"/>
      <c r="U63" s="77"/>
      <c r="V63" s="77"/>
      <c r="W63" s="77"/>
      <c r="AG63" s="77"/>
      <c r="AH63" s="77"/>
      <c r="AI63" s="77"/>
      <c r="AJ63" s="77"/>
      <c r="AK63" s="77"/>
      <c r="AL63" s="77"/>
      <c r="AM63" s="77"/>
      <c r="AN63" s="77"/>
      <c r="AO63" s="77"/>
      <c r="AP63" s="77"/>
      <c r="AQ63" s="77"/>
      <c r="AR63" s="77"/>
      <c r="AS63" s="77"/>
      <c r="AT63" s="77"/>
      <c r="AU63" s="77"/>
      <c r="AV63" s="77"/>
      <c r="AW63" s="77"/>
      <c r="AX63" s="77"/>
      <c r="AY63" s="77"/>
      <c r="AZ63" s="77"/>
    </row>
    <row r="64" spans="1:52">
      <c r="A64" s="77"/>
      <c r="B64" s="77"/>
      <c r="C64" s="77"/>
      <c r="D64" s="77"/>
      <c r="E64" s="77"/>
      <c r="F64" s="77"/>
      <c r="G64" s="77"/>
      <c r="H64" s="77"/>
      <c r="I64" s="77"/>
      <c r="J64" s="77"/>
      <c r="K64" s="77"/>
      <c r="L64" s="77"/>
      <c r="M64" s="77"/>
      <c r="N64" s="77"/>
      <c r="O64" s="77"/>
      <c r="P64" s="77"/>
      <c r="Q64" s="77"/>
      <c r="R64" s="77"/>
      <c r="S64" s="77"/>
      <c r="T64" s="77"/>
      <c r="U64" s="77"/>
      <c r="V64" s="77"/>
      <c r="W64" s="77"/>
      <c r="AG64" s="77"/>
      <c r="AH64" s="77"/>
      <c r="AI64" s="77"/>
      <c r="AJ64" s="77"/>
      <c r="AK64" s="77"/>
      <c r="AL64" s="77"/>
      <c r="AM64" s="77"/>
      <c r="AN64" s="77"/>
      <c r="AO64" s="77"/>
      <c r="AP64" s="77"/>
      <c r="AQ64" s="77"/>
      <c r="AR64" s="77"/>
      <c r="AS64" s="77"/>
      <c r="AT64" s="77"/>
      <c r="AU64" s="77"/>
      <c r="AV64" s="77"/>
      <c r="AW64" s="77"/>
      <c r="AX64" s="77"/>
      <c r="AY64" s="77"/>
      <c r="AZ64" s="77"/>
    </row>
    <row r="65" spans="1:52">
      <c r="A65" s="77"/>
      <c r="B65" s="77"/>
      <c r="C65" s="77"/>
      <c r="D65" s="77"/>
      <c r="E65" s="77"/>
      <c r="F65" s="77"/>
      <c r="G65" s="77"/>
      <c r="H65" s="77"/>
      <c r="I65" s="77"/>
      <c r="J65" s="77"/>
      <c r="K65" s="77"/>
      <c r="L65" s="77"/>
      <c r="M65" s="77"/>
      <c r="N65" s="77"/>
      <c r="O65" s="77"/>
      <c r="P65" s="77"/>
      <c r="Q65" s="77"/>
      <c r="R65" s="77"/>
      <c r="S65" s="77"/>
      <c r="T65" s="77"/>
      <c r="U65" s="77"/>
      <c r="V65" s="77"/>
      <c r="W65" s="77"/>
      <c r="AG65" s="77"/>
      <c r="AH65" s="77"/>
      <c r="AI65" s="77"/>
      <c r="AJ65" s="77"/>
      <c r="AK65" s="77"/>
      <c r="AL65" s="77"/>
      <c r="AM65" s="77"/>
      <c r="AN65" s="77"/>
      <c r="AO65" s="77"/>
      <c r="AP65" s="77"/>
      <c r="AQ65" s="77"/>
      <c r="AR65" s="77"/>
      <c r="AS65" s="77"/>
      <c r="AT65" s="77"/>
      <c r="AU65" s="77"/>
      <c r="AV65" s="77"/>
      <c r="AW65" s="77"/>
      <c r="AX65" s="77"/>
      <c r="AY65" s="77"/>
      <c r="AZ65" s="77"/>
    </row>
  </sheetData>
  <mergeCells count="159">
    <mergeCell ref="B46:J48"/>
    <mergeCell ref="K48:AY48"/>
    <mergeCell ref="K7:P7"/>
    <mergeCell ref="Q7:R7"/>
    <mergeCell ref="AD7:AF7"/>
    <mergeCell ref="AG7:AH7"/>
    <mergeCell ref="AX7:AY7"/>
    <mergeCell ref="AQ46:AU46"/>
    <mergeCell ref="AV46:AX46"/>
    <mergeCell ref="O46:R46"/>
    <mergeCell ref="S46:U46"/>
    <mergeCell ref="K47:N47"/>
    <mergeCell ref="O47:R47"/>
    <mergeCell ref="S47:U47"/>
    <mergeCell ref="V47:AF47"/>
    <mergeCell ref="K46:N46"/>
    <mergeCell ref="V46:X46"/>
    <mergeCell ref="Y46:AA46"/>
    <mergeCell ref="AC46:AE46"/>
    <mergeCell ref="AF46:AH46"/>
    <mergeCell ref="AJ46:AL46"/>
    <mergeCell ref="AM46:AO46"/>
    <mergeCell ref="AN36:AT36"/>
    <mergeCell ref="AB32:AJ32"/>
    <mergeCell ref="AT34:AX34"/>
    <mergeCell ref="AI37:AM37"/>
    <mergeCell ref="AO35:AS35"/>
    <mergeCell ref="B34:J34"/>
    <mergeCell ref="K34:P34"/>
    <mergeCell ref="R34:V34"/>
    <mergeCell ref="W34:AB34"/>
    <mergeCell ref="AD34:AH34"/>
    <mergeCell ref="AI34:AM34"/>
    <mergeCell ref="AO34:AS34"/>
    <mergeCell ref="B35:J35"/>
    <mergeCell ref="K35:P35"/>
    <mergeCell ref="R35:V35"/>
    <mergeCell ref="W35:AB35"/>
    <mergeCell ref="AD35:AH35"/>
    <mergeCell ref="AI35:AM35"/>
    <mergeCell ref="AT35:AX35"/>
    <mergeCell ref="K36:M36"/>
    <mergeCell ref="R36:T36"/>
    <mergeCell ref="Y36:AH36"/>
    <mergeCell ref="S7:AC7"/>
    <mergeCell ref="A2:AZ2"/>
    <mergeCell ref="B4:J4"/>
    <mergeCell ref="K4:AY4"/>
    <mergeCell ref="B7:J7"/>
    <mergeCell ref="B5:J5"/>
    <mergeCell ref="K5:AY5"/>
    <mergeCell ref="AI7:AT7"/>
    <mergeCell ref="B6:J6"/>
    <mergeCell ref="K6:AY6"/>
    <mergeCell ref="B10:J10"/>
    <mergeCell ref="K10:AY10"/>
    <mergeCell ref="B11:J11"/>
    <mergeCell ref="K11:S11"/>
    <mergeCell ref="U11:AA11"/>
    <mergeCell ref="AB11:AH11"/>
    <mergeCell ref="AJ11:AQ11"/>
    <mergeCell ref="AR11:AX11"/>
    <mergeCell ref="B12:J12"/>
    <mergeCell ref="K12:AB12"/>
    <mergeCell ref="AD12:AW12"/>
    <mergeCell ref="B13:J13"/>
    <mergeCell ref="K13:X13"/>
    <mergeCell ref="Z13:AW13"/>
    <mergeCell ref="B14:J14"/>
    <mergeCell ref="K14:AY14"/>
    <mergeCell ref="B15:V15"/>
    <mergeCell ref="AM15:AX15"/>
    <mergeCell ref="B16:V16"/>
    <mergeCell ref="AM16:AX16"/>
    <mergeCell ref="C17:J20"/>
    <mergeCell ref="K17:AY20"/>
    <mergeCell ref="B21:J21"/>
    <mergeCell ref="K21:X21"/>
    <mergeCell ref="Z21:AW21"/>
    <mergeCell ref="B22:J23"/>
    <mergeCell ref="K22:AY22"/>
    <mergeCell ref="K23:O23"/>
    <mergeCell ref="Q23:AH23"/>
    <mergeCell ref="AI33:AX33"/>
    <mergeCell ref="B24:J24"/>
    <mergeCell ref="K24:Q24"/>
    <mergeCell ref="R24:AY24"/>
    <mergeCell ref="B25:J25"/>
    <mergeCell ref="K25:Q25"/>
    <mergeCell ref="R25:Y25"/>
    <mergeCell ref="Z25:AG25"/>
    <mergeCell ref="AH25:AQ25"/>
    <mergeCell ref="AR25:AY25"/>
    <mergeCell ref="B26:J29"/>
    <mergeCell ref="K26:AY29"/>
    <mergeCell ref="B30:AY30"/>
    <mergeCell ref="B32:J32"/>
    <mergeCell ref="B33:J33"/>
    <mergeCell ref="K33:AC33"/>
    <mergeCell ref="AD33:AH33"/>
    <mergeCell ref="B38:J38"/>
    <mergeCell ref="K38:AY38"/>
    <mergeCell ref="B36:J36"/>
    <mergeCell ref="B39:J39"/>
    <mergeCell ref="K39:Q39"/>
    <mergeCell ref="R39:AY39"/>
    <mergeCell ref="B40:J40"/>
    <mergeCell ref="K40:Q40"/>
    <mergeCell ref="R40:Z40"/>
    <mergeCell ref="AA40:AG40"/>
    <mergeCell ref="AH40:AR40"/>
    <mergeCell ref="AS40:AY40"/>
    <mergeCell ref="B37:AH37"/>
    <mergeCell ref="B41:J41"/>
    <mergeCell ref="K41:AA41"/>
    <mergeCell ref="AB41:AI41"/>
    <mergeCell ref="AJ41:AY41"/>
    <mergeCell ref="B42:J42"/>
    <mergeCell ref="K42:AA42"/>
    <mergeCell ref="AB42:AI42"/>
    <mergeCell ref="AJ42:AY42"/>
    <mergeCell ref="B43:J43"/>
    <mergeCell ref="K43:R43"/>
    <mergeCell ref="T43:AA43"/>
    <mergeCell ref="AB43:AH43"/>
    <mergeCell ref="AJ43:AR43"/>
    <mergeCell ref="AS43:AX43"/>
    <mergeCell ref="O51:AY51"/>
    <mergeCell ref="B52:N52"/>
    <mergeCell ref="O52:U52"/>
    <mergeCell ref="V52:AA52"/>
    <mergeCell ref="AB52:AG52"/>
    <mergeCell ref="AH52:AM52"/>
    <mergeCell ref="AN52:AS52"/>
    <mergeCell ref="AT52:AY52"/>
    <mergeCell ref="B53:H54"/>
    <mergeCell ref="I53:N54"/>
    <mergeCell ref="O53:U54"/>
    <mergeCell ref="V53:AA54"/>
    <mergeCell ref="AB53:AG54"/>
    <mergeCell ref="AH53:AM54"/>
    <mergeCell ref="AN53:AS54"/>
    <mergeCell ref="AT53:AY54"/>
    <mergeCell ref="B55:H56"/>
    <mergeCell ref="I55:N56"/>
    <mergeCell ref="O55:U56"/>
    <mergeCell ref="V55:AA56"/>
    <mergeCell ref="AB55:AG56"/>
    <mergeCell ref="AH55:AM56"/>
    <mergeCell ref="AN55:AS56"/>
    <mergeCell ref="AT55:AY56"/>
    <mergeCell ref="B57:H58"/>
    <mergeCell ref="I57:N58"/>
    <mergeCell ref="O57:U58"/>
    <mergeCell ref="V57:AA58"/>
    <mergeCell ref="AB57:AG58"/>
    <mergeCell ref="AH57:AM58"/>
    <mergeCell ref="AN57:AS58"/>
    <mergeCell ref="AT57:AY58"/>
  </mergeCells>
  <phoneticPr fontId="4"/>
  <printOptions horizontalCentered="1"/>
  <pageMargins left="0.15748031496062992" right="0.15748031496062992" top="0.39370078740157483" bottom="0.39370078740157483" header="0.31496062992125984" footer="0.51181102362204722"/>
  <pageSetup paperSize="9" scale="91" orientation="portrait" r:id="rId1"/>
  <headerFooter alignWithMargins="0"/>
  <rowBreaks count="1" manualBreakCount="1">
    <brk id="48"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8442" r:id="rId4" name="Check Box 10">
              <controlPr defaultSize="0" autoFill="0" autoLine="0" autoPict="0">
                <anchor moveWithCells="1" sizeWithCells="1">
                  <from>
                    <xdr:col>10</xdr:col>
                    <xdr:colOff>9525</xdr:colOff>
                    <xdr:row>10</xdr:row>
                    <xdr:rowOff>209550</xdr:rowOff>
                  </from>
                  <to>
                    <xdr:col>12</xdr:col>
                    <xdr:colOff>9525</xdr:colOff>
                    <xdr:row>12</xdr:row>
                    <xdr:rowOff>38100</xdr:rowOff>
                  </to>
                </anchor>
              </controlPr>
            </control>
          </mc:Choice>
        </mc:AlternateContent>
        <mc:AlternateContent xmlns:mc="http://schemas.openxmlformats.org/markup-compatibility/2006">
          <mc:Choice Requires="x14">
            <control shapeId="18443" r:id="rId5" name="Check Box 11">
              <controlPr defaultSize="0" autoFill="0" autoLine="0" autoPict="0">
                <anchor moveWithCells="1" sizeWithCells="1">
                  <from>
                    <xdr:col>13</xdr:col>
                    <xdr:colOff>95250</xdr:colOff>
                    <xdr:row>10</xdr:row>
                    <xdr:rowOff>219075</xdr:rowOff>
                  </from>
                  <to>
                    <xdr:col>15</xdr:col>
                    <xdr:colOff>95250</xdr:colOff>
                    <xdr:row>12</xdr:row>
                    <xdr:rowOff>47625</xdr:rowOff>
                  </to>
                </anchor>
              </controlPr>
            </control>
          </mc:Choice>
        </mc:AlternateContent>
        <mc:AlternateContent xmlns:mc="http://schemas.openxmlformats.org/markup-compatibility/2006">
          <mc:Choice Requires="x14">
            <control shapeId="18444" r:id="rId6" name="Check Box 12">
              <controlPr defaultSize="0" autoFill="0" autoLine="0" autoPict="0">
                <anchor moveWithCells="1" sizeWithCells="1">
                  <from>
                    <xdr:col>17</xdr:col>
                    <xdr:colOff>9525</xdr:colOff>
                    <xdr:row>10</xdr:row>
                    <xdr:rowOff>219075</xdr:rowOff>
                  </from>
                  <to>
                    <xdr:col>19</xdr:col>
                    <xdr:colOff>9525</xdr:colOff>
                    <xdr:row>12</xdr:row>
                    <xdr:rowOff>47625</xdr:rowOff>
                  </to>
                </anchor>
              </controlPr>
            </control>
          </mc:Choice>
        </mc:AlternateContent>
        <mc:AlternateContent xmlns:mc="http://schemas.openxmlformats.org/markup-compatibility/2006">
          <mc:Choice Requires="x14">
            <control shapeId="18445" r:id="rId7" name="Check Box 13">
              <controlPr defaultSize="0" autoFill="0" autoLine="0" autoPict="0">
                <anchor moveWithCells="1" sizeWithCells="1">
                  <from>
                    <xdr:col>19</xdr:col>
                    <xdr:colOff>85725</xdr:colOff>
                    <xdr:row>10</xdr:row>
                    <xdr:rowOff>219075</xdr:rowOff>
                  </from>
                  <to>
                    <xdr:col>21</xdr:col>
                    <xdr:colOff>47625</xdr:colOff>
                    <xdr:row>12</xdr:row>
                    <xdr:rowOff>47625</xdr:rowOff>
                  </to>
                </anchor>
              </controlPr>
            </control>
          </mc:Choice>
        </mc:AlternateContent>
        <mc:AlternateContent xmlns:mc="http://schemas.openxmlformats.org/markup-compatibility/2006">
          <mc:Choice Requires="x14">
            <control shapeId="18446" r:id="rId8" name="Check Box 14">
              <controlPr defaultSize="0" autoFill="0" autoLine="0" autoPict="0">
                <anchor moveWithCells="1" sizeWithCells="1">
                  <from>
                    <xdr:col>22</xdr:col>
                    <xdr:colOff>57150</xdr:colOff>
                    <xdr:row>10</xdr:row>
                    <xdr:rowOff>219075</xdr:rowOff>
                  </from>
                  <to>
                    <xdr:col>24</xdr:col>
                    <xdr:colOff>9525</xdr:colOff>
                    <xdr:row>12</xdr:row>
                    <xdr:rowOff>47625</xdr:rowOff>
                  </to>
                </anchor>
              </controlPr>
            </control>
          </mc:Choice>
        </mc:AlternateContent>
        <mc:AlternateContent xmlns:mc="http://schemas.openxmlformats.org/markup-compatibility/2006">
          <mc:Choice Requires="x14">
            <control shapeId="18447" r:id="rId9" name="Check Box 15">
              <controlPr defaultSize="0" autoFill="0" autoLine="0" autoPict="0">
                <anchor moveWithCells="1" sizeWithCells="1">
                  <from>
                    <xdr:col>10</xdr:col>
                    <xdr:colOff>9525</xdr:colOff>
                    <xdr:row>11</xdr:row>
                    <xdr:rowOff>209550</xdr:rowOff>
                  </from>
                  <to>
                    <xdr:col>12</xdr:col>
                    <xdr:colOff>9525</xdr:colOff>
                    <xdr:row>13</xdr:row>
                    <xdr:rowOff>38100</xdr:rowOff>
                  </to>
                </anchor>
              </controlPr>
            </control>
          </mc:Choice>
        </mc:AlternateContent>
        <mc:AlternateContent xmlns:mc="http://schemas.openxmlformats.org/markup-compatibility/2006">
          <mc:Choice Requires="x14">
            <control shapeId="18448" r:id="rId10" name="Check Box 16">
              <controlPr defaultSize="0" autoFill="0" autoLine="0" autoPict="0">
                <anchor moveWithCells="1" sizeWithCells="1">
                  <from>
                    <xdr:col>14</xdr:col>
                    <xdr:colOff>47625</xdr:colOff>
                    <xdr:row>11</xdr:row>
                    <xdr:rowOff>209550</xdr:rowOff>
                  </from>
                  <to>
                    <xdr:col>16</xdr:col>
                    <xdr:colOff>47625</xdr:colOff>
                    <xdr:row>13</xdr:row>
                    <xdr:rowOff>38100</xdr:rowOff>
                  </to>
                </anchor>
              </controlPr>
            </control>
          </mc:Choice>
        </mc:AlternateContent>
        <mc:AlternateContent xmlns:mc="http://schemas.openxmlformats.org/markup-compatibility/2006">
          <mc:Choice Requires="x14">
            <control shapeId="18449" r:id="rId11" name="Check Box 17">
              <controlPr defaultSize="0" autoFill="0" autoLine="0" autoPict="0">
                <anchor moveWithCells="1" sizeWithCells="1">
                  <from>
                    <xdr:col>19</xdr:col>
                    <xdr:colOff>0</xdr:colOff>
                    <xdr:row>11</xdr:row>
                    <xdr:rowOff>209550</xdr:rowOff>
                  </from>
                  <to>
                    <xdr:col>21</xdr:col>
                    <xdr:colOff>9525</xdr:colOff>
                    <xdr:row>13</xdr:row>
                    <xdr:rowOff>38100</xdr:rowOff>
                  </to>
                </anchor>
              </controlPr>
            </control>
          </mc:Choice>
        </mc:AlternateContent>
        <mc:AlternateContent xmlns:mc="http://schemas.openxmlformats.org/markup-compatibility/2006">
          <mc:Choice Requires="x14">
            <control shapeId="18450" r:id="rId12" name="Check Box 18">
              <controlPr defaultSize="0" autoFill="0" autoLine="0" autoPict="0">
                <anchor moveWithCells="1" sizeWithCells="1">
                  <from>
                    <xdr:col>19</xdr:col>
                    <xdr:colOff>95250</xdr:colOff>
                    <xdr:row>19</xdr:row>
                    <xdr:rowOff>190500</xdr:rowOff>
                  </from>
                  <to>
                    <xdr:col>21</xdr:col>
                    <xdr:colOff>57150</xdr:colOff>
                    <xdr:row>21</xdr:row>
                    <xdr:rowOff>19050</xdr:rowOff>
                  </to>
                </anchor>
              </controlPr>
            </control>
          </mc:Choice>
        </mc:AlternateContent>
        <mc:AlternateContent xmlns:mc="http://schemas.openxmlformats.org/markup-compatibility/2006">
          <mc:Choice Requires="x14">
            <control shapeId="18451" r:id="rId13" name="Check Box 19">
              <controlPr defaultSize="0" autoFill="0" autoLine="0" autoPict="0">
                <anchor moveWithCells="1" sizeWithCells="1">
                  <from>
                    <xdr:col>10</xdr:col>
                    <xdr:colOff>19050</xdr:colOff>
                    <xdr:row>19</xdr:row>
                    <xdr:rowOff>180975</xdr:rowOff>
                  </from>
                  <to>
                    <xdr:col>12</xdr:col>
                    <xdr:colOff>19050</xdr:colOff>
                    <xdr:row>21</xdr:row>
                    <xdr:rowOff>9525</xdr:rowOff>
                  </to>
                </anchor>
              </controlPr>
            </control>
          </mc:Choice>
        </mc:AlternateContent>
        <mc:AlternateContent xmlns:mc="http://schemas.openxmlformats.org/markup-compatibility/2006">
          <mc:Choice Requires="x14">
            <control shapeId="18452" r:id="rId14" name="Check Box 20">
              <controlPr defaultSize="0" autoFill="0" autoLine="0" autoPict="0">
                <anchor moveWithCells="1" sizeWithCells="1">
                  <from>
                    <xdr:col>15</xdr:col>
                    <xdr:colOff>38100</xdr:colOff>
                    <xdr:row>19</xdr:row>
                    <xdr:rowOff>190500</xdr:rowOff>
                  </from>
                  <to>
                    <xdr:col>17</xdr:col>
                    <xdr:colOff>28575</xdr:colOff>
                    <xdr:row>21</xdr:row>
                    <xdr:rowOff>19050</xdr:rowOff>
                  </to>
                </anchor>
              </controlPr>
            </control>
          </mc:Choice>
        </mc:AlternateContent>
        <mc:AlternateContent xmlns:mc="http://schemas.openxmlformats.org/markup-compatibility/2006">
          <mc:Choice Requires="x14">
            <control shapeId="18453" r:id="rId15" name="Check Box 21">
              <controlPr defaultSize="0" autoFill="0" autoLine="0" autoPict="0">
                <anchor moveWithCells="1" sizeWithCells="1">
                  <from>
                    <xdr:col>10</xdr:col>
                    <xdr:colOff>19050</xdr:colOff>
                    <xdr:row>20</xdr:row>
                    <xdr:rowOff>209550</xdr:rowOff>
                  </from>
                  <to>
                    <xdr:col>12</xdr:col>
                    <xdr:colOff>19050</xdr:colOff>
                    <xdr:row>22</xdr:row>
                    <xdr:rowOff>38100</xdr:rowOff>
                  </to>
                </anchor>
              </controlPr>
            </control>
          </mc:Choice>
        </mc:AlternateContent>
        <mc:AlternateContent xmlns:mc="http://schemas.openxmlformats.org/markup-compatibility/2006">
          <mc:Choice Requires="x14">
            <control shapeId="18454" r:id="rId16" name="Check Box 22">
              <controlPr defaultSize="0" autoFill="0" autoLine="0" autoPict="0">
                <anchor moveWithCells="1" sizeWithCells="1">
                  <from>
                    <xdr:col>15</xdr:col>
                    <xdr:colOff>38100</xdr:colOff>
                    <xdr:row>20</xdr:row>
                    <xdr:rowOff>209550</xdr:rowOff>
                  </from>
                  <to>
                    <xdr:col>17</xdr:col>
                    <xdr:colOff>28575</xdr:colOff>
                    <xdr:row>22</xdr:row>
                    <xdr:rowOff>38100</xdr:rowOff>
                  </to>
                </anchor>
              </controlPr>
            </control>
          </mc:Choice>
        </mc:AlternateContent>
        <mc:AlternateContent xmlns:mc="http://schemas.openxmlformats.org/markup-compatibility/2006">
          <mc:Choice Requires="x14">
            <control shapeId="18455" r:id="rId17" name="Check Box 23">
              <controlPr defaultSize="0" autoFill="0" autoLine="0" autoPict="0">
                <anchor moveWithCells="1" sizeWithCells="1">
                  <from>
                    <xdr:col>20</xdr:col>
                    <xdr:colOff>104775</xdr:colOff>
                    <xdr:row>20</xdr:row>
                    <xdr:rowOff>209550</xdr:rowOff>
                  </from>
                  <to>
                    <xdr:col>22</xdr:col>
                    <xdr:colOff>66675</xdr:colOff>
                    <xdr:row>22</xdr:row>
                    <xdr:rowOff>38100</xdr:rowOff>
                  </to>
                </anchor>
              </controlPr>
            </control>
          </mc:Choice>
        </mc:AlternateContent>
        <mc:AlternateContent xmlns:mc="http://schemas.openxmlformats.org/markup-compatibility/2006">
          <mc:Choice Requires="x14">
            <control shapeId="18456" r:id="rId18" name="Check Box 24">
              <controlPr defaultSize="0" autoFill="0" autoLine="0" autoPict="0">
                <anchor moveWithCells="1" sizeWithCells="1">
                  <from>
                    <xdr:col>26</xdr:col>
                    <xdr:colOff>0</xdr:colOff>
                    <xdr:row>20</xdr:row>
                    <xdr:rowOff>209550</xdr:rowOff>
                  </from>
                  <to>
                    <xdr:col>27</xdr:col>
                    <xdr:colOff>123825</xdr:colOff>
                    <xdr:row>22</xdr:row>
                    <xdr:rowOff>38100</xdr:rowOff>
                  </to>
                </anchor>
              </controlPr>
            </control>
          </mc:Choice>
        </mc:AlternateContent>
        <mc:AlternateContent xmlns:mc="http://schemas.openxmlformats.org/markup-compatibility/2006">
          <mc:Choice Requires="x14">
            <control shapeId="18457" r:id="rId19" name="Check Box 25">
              <controlPr defaultSize="0" autoFill="0" autoLine="0" autoPict="0">
                <anchor moveWithCells="1" sizeWithCells="1">
                  <from>
                    <xdr:col>26</xdr:col>
                    <xdr:colOff>9525</xdr:colOff>
                    <xdr:row>23</xdr:row>
                    <xdr:rowOff>238125</xdr:rowOff>
                  </from>
                  <to>
                    <xdr:col>27</xdr:col>
                    <xdr:colOff>114300</xdr:colOff>
                    <xdr:row>25</xdr:row>
                    <xdr:rowOff>28575</xdr:rowOff>
                  </to>
                </anchor>
              </controlPr>
            </control>
          </mc:Choice>
        </mc:AlternateContent>
        <mc:AlternateContent xmlns:mc="http://schemas.openxmlformats.org/markup-compatibility/2006">
          <mc:Choice Requires="x14">
            <control shapeId="18458" r:id="rId20" name="Check Box 26">
              <controlPr defaultSize="0" autoFill="0" autoLine="0" autoPict="0">
                <anchor moveWithCells="1" sizeWithCells="1">
                  <from>
                    <xdr:col>28</xdr:col>
                    <xdr:colOff>76200</xdr:colOff>
                    <xdr:row>23</xdr:row>
                    <xdr:rowOff>238125</xdr:rowOff>
                  </from>
                  <to>
                    <xdr:col>30</xdr:col>
                    <xdr:colOff>38100</xdr:colOff>
                    <xdr:row>25</xdr:row>
                    <xdr:rowOff>28575</xdr:rowOff>
                  </to>
                </anchor>
              </controlPr>
            </control>
          </mc:Choice>
        </mc:AlternateContent>
        <mc:AlternateContent xmlns:mc="http://schemas.openxmlformats.org/markup-compatibility/2006">
          <mc:Choice Requires="x14">
            <control shapeId="18459" r:id="rId21" name="Check Box 27">
              <controlPr defaultSize="0" autoFill="0" autoLine="0" autoPict="0">
                <anchor moveWithCells="1" sizeWithCells="1">
                  <from>
                    <xdr:col>10</xdr:col>
                    <xdr:colOff>85725</xdr:colOff>
                    <xdr:row>23</xdr:row>
                    <xdr:rowOff>228600</xdr:rowOff>
                  </from>
                  <to>
                    <xdr:col>12</xdr:col>
                    <xdr:colOff>66675</xdr:colOff>
                    <xdr:row>25</xdr:row>
                    <xdr:rowOff>19050</xdr:rowOff>
                  </to>
                </anchor>
              </controlPr>
            </control>
          </mc:Choice>
        </mc:AlternateContent>
        <mc:AlternateContent xmlns:mc="http://schemas.openxmlformats.org/markup-compatibility/2006">
          <mc:Choice Requires="x14">
            <control shapeId="18460" r:id="rId22" name="Check Box 28">
              <controlPr defaultSize="0" autoFill="0" autoLine="0" autoPict="0">
                <anchor moveWithCells="1" sizeWithCells="1">
                  <from>
                    <xdr:col>13</xdr:col>
                    <xdr:colOff>28575</xdr:colOff>
                    <xdr:row>23</xdr:row>
                    <xdr:rowOff>238125</xdr:rowOff>
                  </from>
                  <to>
                    <xdr:col>15</xdr:col>
                    <xdr:colOff>9525</xdr:colOff>
                    <xdr:row>25</xdr:row>
                    <xdr:rowOff>28575</xdr:rowOff>
                  </to>
                </anchor>
              </controlPr>
            </control>
          </mc:Choice>
        </mc:AlternateContent>
        <mc:AlternateContent xmlns:mc="http://schemas.openxmlformats.org/markup-compatibility/2006">
          <mc:Choice Requires="x14">
            <control shapeId="18461" r:id="rId23" name="Check Box 29">
              <controlPr defaultSize="0" autoFill="0" autoLine="0" autoPict="0">
                <anchor moveWithCells="1" sizeWithCells="1">
                  <from>
                    <xdr:col>43</xdr:col>
                    <xdr:colOff>95250</xdr:colOff>
                    <xdr:row>23</xdr:row>
                    <xdr:rowOff>228600</xdr:rowOff>
                  </from>
                  <to>
                    <xdr:col>45</xdr:col>
                    <xdr:colOff>76200</xdr:colOff>
                    <xdr:row>25</xdr:row>
                    <xdr:rowOff>19050</xdr:rowOff>
                  </to>
                </anchor>
              </controlPr>
            </control>
          </mc:Choice>
        </mc:AlternateContent>
        <mc:AlternateContent xmlns:mc="http://schemas.openxmlformats.org/markup-compatibility/2006">
          <mc:Choice Requires="x14">
            <control shapeId="18462" r:id="rId24" name="Check Box 30">
              <controlPr defaultSize="0" autoFill="0" autoLine="0" autoPict="0">
                <anchor moveWithCells="1" sizeWithCells="1">
                  <from>
                    <xdr:col>46</xdr:col>
                    <xdr:colOff>38100</xdr:colOff>
                    <xdr:row>23</xdr:row>
                    <xdr:rowOff>238125</xdr:rowOff>
                  </from>
                  <to>
                    <xdr:col>48</xdr:col>
                    <xdr:colOff>19050</xdr:colOff>
                    <xdr:row>25</xdr:row>
                    <xdr:rowOff>28575</xdr:rowOff>
                  </to>
                </anchor>
              </controlPr>
            </control>
          </mc:Choice>
        </mc:AlternateContent>
        <mc:AlternateContent xmlns:mc="http://schemas.openxmlformats.org/markup-compatibility/2006">
          <mc:Choice Requires="x14">
            <control shapeId="18477" r:id="rId25" name="Check Box 45">
              <controlPr defaultSize="0" autoFill="0" autoLine="0" autoPict="0">
                <anchor moveWithCells="1" sizeWithCells="1">
                  <from>
                    <xdr:col>36</xdr:col>
                    <xdr:colOff>66675</xdr:colOff>
                    <xdr:row>30</xdr:row>
                    <xdr:rowOff>142875</xdr:rowOff>
                  </from>
                  <to>
                    <xdr:col>38</xdr:col>
                    <xdr:colOff>66675</xdr:colOff>
                    <xdr:row>32</xdr:row>
                    <xdr:rowOff>57150</xdr:rowOff>
                  </to>
                </anchor>
              </controlPr>
            </control>
          </mc:Choice>
        </mc:AlternateContent>
        <mc:AlternateContent xmlns:mc="http://schemas.openxmlformats.org/markup-compatibility/2006">
          <mc:Choice Requires="x14">
            <control shapeId="18478" r:id="rId26" name="Check Box 46">
              <controlPr defaultSize="0" autoFill="0" autoLine="0" autoPict="0">
                <anchor moveWithCells="1" sizeWithCells="1">
                  <from>
                    <xdr:col>42</xdr:col>
                    <xdr:colOff>57150</xdr:colOff>
                    <xdr:row>30</xdr:row>
                    <xdr:rowOff>142875</xdr:rowOff>
                  </from>
                  <to>
                    <xdr:col>44</xdr:col>
                    <xdr:colOff>57150</xdr:colOff>
                    <xdr:row>32</xdr:row>
                    <xdr:rowOff>57150</xdr:rowOff>
                  </to>
                </anchor>
              </controlPr>
            </control>
          </mc:Choice>
        </mc:AlternateContent>
        <mc:AlternateContent xmlns:mc="http://schemas.openxmlformats.org/markup-compatibility/2006">
          <mc:Choice Requires="x14">
            <control shapeId="18479" r:id="rId27" name="Check Box 47">
              <controlPr defaultSize="0" autoFill="0" autoLine="0" autoPict="0">
                <anchor moveWithCells="1" sizeWithCells="1">
                  <from>
                    <xdr:col>10</xdr:col>
                    <xdr:colOff>85725</xdr:colOff>
                    <xdr:row>36</xdr:row>
                    <xdr:rowOff>238125</xdr:rowOff>
                  </from>
                  <to>
                    <xdr:col>12</xdr:col>
                    <xdr:colOff>85725</xdr:colOff>
                    <xdr:row>38</xdr:row>
                    <xdr:rowOff>47625</xdr:rowOff>
                  </to>
                </anchor>
              </controlPr>
            </control>
          </mc:Choice>
        </mc:AlternateContent>
        <mc:AlternateContent xmlns:mc="http://schemas.openxmlformats.org/markup-compatibility/2006">
          <mc:Choice Requires="x14">
            <control shapeId="18480" r:id="rId28" name="Check Box 48">
              <controlPr defaultSize="0" autoFill="0" autoLine="0" autoPict="0">
                <anchor moveWithCells="1" sizeWithCells="1">
                  <from>
                    <xdr:col>18</xdr:col>
                    <xdr:colOff>95250</xdr:colOff>
                    <xdr:row>36</xdr:row>
                    <xdr:rowOff>238125</xdr:rowOff>
                  </from>
                  <to>
                    <xdr:col>20</xdr:col>
                    <xdr:colOff>95250</xdr:colOff>
                    <xdr:row>38</xdr:row>
                    <xdr:rowOff>47625</xdr:rowOff>
                  </to>
                </anchor>
              </controlPr>
            </control>
          </mc:Choice>
        </mc:AlternateContent>
        <mc:AlternateContent xmlns:mc="http://schemas.openxmlformats.org/markup-compatibility/2006">
          <mc:Choice Requires="x14">
            <control shapeId="18481" r:id="rId29" name="Check Box 49">
              <controlPr defaultSize="0" autoFill="0" autoLine="0" autoPict="0">
                <anchor moveWithCells="1" sizeWithCells="1">
                  <from>
                    <xdr:col>28</xdr:col>
                    <xdr:colOff>28575</xdr:colOff>
                    <xdr:row>36</xdr:row>
                    <xdr:rowOff>238125</xdr:rowOff>
                  </from>
                  <to>
                    <xdr:col>30</xdr:col>
                    <xdr:colOff>19050</xdr:colOff>
                    <xdr:row>38</xdr:row>
                    <xdr:rowOff>38100</xdr:rowOff>
                  </to>
                </anchor>
              </controlPr>
            </control>
          </mc:Choice>
        </mc:AlternateContent>
        <mc:AlternateContent xmlns:mc="http://schemas.openxmlformats.org/markup-compatibility/2006">
          <mc:Choice Requires="x14">
            <control shapeId="18482" r:id="rId30" name="Check Box 50">
              <controlPr defaultSize="0" autoFill="0" autoLine="0" autoPict="0">
                <anchor moveWithCells="1" sizeWithCells="1">
                  <from>
                    <xdr:col>10</xdr:col>
                    <xdr:colOff>104775</xdr:colOff>
                    <xdr:row>38</xdr:row>
                    <xdr:rowOff>200025</xdr:rowOff>
                  </from>
                  <to>
                    <xdr:col>12</xdr:col>
                    <xdr:colOff>95250</xdr:colOff>
                    <xdr:row>40</xdr:row>
                    <xdr:rowOff>28575</xdr:rowOff>
                  </to>
                </anchor>
              </controlPr>
            </control>
          </mc:Choice>
        </mc:AlternateContent>
        <mc:AlternateContent xmlns:mc="http://schemas.openxmlformats.org/markup-compatibility/2006">
          <mc:Choice Requires="x14">
            <control shapeId="18483" r:id="rId31" name="Check Box 51">
              <controlPr defaultSize="0" autoFill="0" autoLine="0" autoPict="0">
                <anchor moveWithCells="1" sizeWithCells="1">
                  <from>
                    <xdr:col>13</xdr:col>
                    <xdr:colOff>66675</xdr:colOff>
                    <xdr:row>38</xdr:row>
                    <xdr:rowOff>209550</xdr:rowOff>
                  </from>
                  <to>
                    <xdr:col>15</xdr:col>
                    <xdr:colOff>66675</xdr:colOff>
                    <xdr:row>40</xdr:row>
                    <xdr:rowOff>38100</xdr:rowOff>
                  </to>
                </anchor>
              </controlPr>
            </control>
          </mc:Choice>
        </mc:AlternateContent>
        <mc:AlternateContent xmlns:mc="http://schemas.openxmlformats.org/markup-compatibility/2006">
          <mc:Choice Requires="x14">
            <control shapeId="18484" r:id="rId32" name="Check Box 52">
              <controlPr defaultSize="0" autoFill="0" autoLine="0" autoPict="0">
                <anchor moveWithCells="1" sizeWithCells="1">
                  <from>
                    <xdr:col>27</xdr:col>
                    <xdr:colOff>0</xdr:colOff>
                    <xdr:row>38</xdr:row>
                    <xdr:rowOff>219075</xdr:rowOff>
                  </from>
                  <to>
                    <xdr:col>28</xdr:col>
                    <xdr:colOff>133350</xdr:colOff>
                    <xdr:row>40</xdr:row>
                    <xdr:rowOff>47625</xdr:rowOff>
                  </to>
                </anchor>
              </controlPr>
            </control>
          </mc:Choice>
        </mc:AlternateContent>
        <mc:AlternateContent xmlns:mc="http://schemas.openxmlformats.org/markup-compatibility/2006">
          <mc:Choice Requires="x14">
            <control shapeId="18485" r:id="rId33" name="Check Box 53">
              <controlPr defaultSize="0" autoFill="0" autoLine="0" autoPict="0">
                <anchor moveWithCells="1" sizeWithCells="1">
                  <from>
                    <xdr:col>29</xdr:col>
                    <xdr:colOff>104775</xdr:colOff>
                    <xdr:row>38</xdr:row>
                    <xdr:rowOff>228600</xdr:rowOff>
                  </from>
                  <to>
                    <xdr:col>31</xdr:col>
                    <xdr:colOff>104775</xdr:colOff>
                    <xdr:row>40</xdr:row>
                    <xdr:rowOff>57150</xdr:rowOff>
                  </to>
                </anchor>
              </controlPr>
            </control>
          </mc:Choice>
        </mc:AlternateContent>
        <mc:AlternateContent xmlns:mc="http://schemas.openxmlformats.org/markup-compatibility/2006">
          <mc:Choice Requires="x14">
            <control shapeId="18486" r:id="rId34" name="Check Box 54">
              <controlPr defaultSize="0" autoFill="0" autoLine="0" autoPict="0">
                <anchor moveWithCells="1" sizeWithCells="1">
                  <from>
                    <xdr:col>45</xdr:col>
                    <xdr:colOff>76200</xdr:colOff>
                    <xdr:row>38</xdr:row>
                    <xdr:rowOff>219075</xdr:rowOff>
                  </from>
                  <to>
                    <xdr:col>47</xdr:col>
                    <xdr:colOff>76200</xdr:colOff>
                    <xdr:row>40</xdr:row>
                    <xdr:rowOff>47625</xdr:rowOff>
                  </to>
                </anchor>
              </controlPr>
            </control>
          </mc:Choice>
        </mc:AlternateContent>
        <mc:AlternateContent xmlns:mc="http://schemas.openxmlformats.org/markup-compatibility/2006">
          <mc:Choice Requires="x14">
            <control shapeId="18487" r:id="rId35" name="Check Box 55">
              <controlPr defaultSize="0" autoFill="0" autoLine="0" autoPict="0">
                <anchor moveWithCells="1" sizeWithCells="1">
                  <from>
                    <xdr:col>48</xdr:col>
                    <xdr:colOff>47625</xdr:colOff>
                    <xdr:row>38</xdr:row>
                    <xdr:rowOff>228600</xdr:rowOff>
                  </from>
                  <to>
                    <xdr:col>50</xdr:col>
                    <xdr:colOff>47625</xdr:colOff>
                    <xdr:row>40</xdr:row>
                    <xdr:rowOff>57150</xdr:rowOff>
                  </to>
                </anchor>
              </controlPr>
            </control>
          </mc:Choice>
        </mc:AlternateContent>
        <mc:AlternateContent xmlns:mc="http://schemas.openxmlformats.org/markup-compatibility/2006">
          <mc:Choice Requires="x14">
            <control shapeId="18488" r:id="rId36" name="Check Box 56">
              <controlPr defaultSize="0" autoFill="0" autoLine="0" autoPict="0">
                <anchor moveWithCells="1" sizeWithCells="1">
                  <from>
                    <xdr:col>23</xdr:col>
                    <xdr:colOff>95250</xdr:colOff>
                    <xdr:row>13</xdr:row>
                    <xdr:rowOff>228600</xdr:rowOff>
                  </from>
                  <to>
                    <xdr:col>25</xdr:col>
                    <xdr:colOff>76200</xdr:colOff>
                    <xdr:row>15</xdr:row>
                    <xdr:rowOff>47625</xdr:rowOff>
                  </to>
                </anchor>
              </controlPr>
            </control>
          </mc:Choice>
        </mc:AlternateContent>
        <mc:AlternateContent xmlns:mc="http://schemas.openxmlformats.org/markup-compatibility/2006">
          <mc:Choice Requires="x14">
            <control shapeId="18489" r:id="rId37" name="Check Box 57">
              <controlPr defaultSize="0" autoFill="0" autoLine="0" autoPict="0">
                <anchor moveWithCells="1" sizeWithCells="1">
                  <from>
                    <xdr:col>26</xdr:col>
                    <xdr:colOff>38100</xdr:colOff>
                    <xdr:row>13</xdr:row>
                    <xdr:rowOff>228600</xdr:rowOff>
                  </from>
                  <to>
                    <xdr:col>28</xdr:col>
                    <xdr:colOff>9525</xdr:colOff>
                    <xdr:row>15</xdr:row>
                    <xdr:rowOff>47625</xdr:rowOff>
                  </to>
                </anchor>
              </controlPr>
            </control>
          </mc:Choice>
        </mc:AlternateContent>
        <mc:AlternateContent xmlns:mc="http://schemas.openxmlformats.org/markup-compatibility/2006">
          <mc:Choice Requires="x14">
            <control shapeId="18490" r:id="rId38" name="Check Box 58">
              <controlPr defaultSize="0" autoFill="0" autoLine="0" autoPict="0">
                <anchor moveWithCells="1" sizeWithCells="1">
                  <from>
                    <xdr:col>23</xdr:col>
                    <xdr:colOff>95250</xdr:colOff>
                    <xdr:row>14</xdr:row>
                    <xdr:rowOff>209550</xdr:rowOff>
                  </from>
                  <to>
                    <xdr:col>25</xdr:col>
                    <xdr:colOff>76200</xdr:colOff>
                    <xdr:row>16</xdr:row>
                    <xdr:rowOff>28575</xdr:rowOff>
                  </to>
                </anchor>
              </controlPr>
            </control>
          </mc:Choice>
        </mc:AlternateContent>
        <mc:AlternateContent xmlns:mc="http://schemas.openxmlformats.org/markup-compatibility/2006">
          <mc:Choice Requires="x14">
            <control shapeId="18491" r:id="rId39" name="Check Box 59">
              <controlPr defaultSize="0" autoFill="0" autoLine="0" autoPict="0">
                <anchor moveWithCells="1" sizeWithCells="1">
                  <from>
                    <xdr:col>26</xdr:col>
                    <xdr:colOff>38100</xdr:colOff>
                    <xdr:row>14</xdr:row>
                    <xdr:rowOff>209550</xdr:rowOff>
                  </from>
                  <to>
                    <xdr:col>28</xdr:col>
                    <xdr:colOff>9525</xdr:colOff>
                    <xdr:row>16</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topLeftCell="A11" zoomScaleNormal="100" zoomScaleSheetLayoutView="100" workbookViewId="0">
      <selection activeCell="E9" sqref="E9"/>
    </sheetView>
  </sheetViews>
  <sheetFormatPr defaultColWidth="8.375" defaultRowHeight="27" customHeight="1"/>
  <cols>
    <col min="1" max="1" width="19.75" style="275" customWidth="1"/>
    <col min="2" max="5" width="16.625" style="275" customWidth="1"/>
    <col min="6" max="6" width="27.875" style="275" customWidth="1"/>
    <col min="7" max="11" width="8.125" style="275" customWidth="1"/>
    <col min="12" max="12" width="7.5" style="275" customWidth="1"/>
    <col min="13" max="16384" width="8.375" style="275"/>
  </cols>
  <sheetData>
    <row r="1" spans="1:11" ht="27" customHeight="1" thickBot="1">
      <c r="A1" s="293" t="s">
        <v>404</v>
      </c>
      <c r="B1" s="6"/>
      <c r="C1" s="6"/>
      <c r="D1" s="6"/>
      <c r="E1" s="6"/>
      <c r="F1" s="6"/>
      <c r="G1" s="6"/>
      <c r="H1" s="6"/>
      <c r="I1" s="6"/>
      <c r="J1" s="6"/>
      <c r="K1" s="6"/>
    </row>
    <row r="2" spans="1:11" ht="27" customHeight="1">
      <c r="A2" s="572" t="s">
        <v>366</v>
      </c>
      <c r="B2" s="572" t="s">
        <v>367</v>
      </c>
      <c r="C2" s="573"/>
      <c r="D2" s="316"/>
      <c r="E2" s="574" t="s">
        <v>368</v>
      </c>
      <c r="F2" s="576" t="s">
        <v>369</v>
      </c>
    </row>
    <row r="3" spans="1:11" ht="27" customHeight="1">
      <c r="A3" s="573"/>
      <c r="B3" s="276" t="s">
        <v>370</v>
      </c>
      <c r="C3" s="276" t="s">
        <v>371</v>
      </c>
      <c r="D3" s="577" t="s">
        <v>372</v>
      </c>
      <c r="E3" s="575"/>
      <c r="F3" s="317"/>
    </row>
    <row r="4" spans="1:11" ht="27" customHeight="1">
      <c r="A4" s="573"/>
      <c r="B4" s="276" t="s">
        <v>373</v>
      </c>
      <c r="C4" s="276" t="s">
        <v>374</v>
      </c>
      <c r="D4" s="316"/>
      <c r="E4" s="575"/>
      <c r="F4" s="317"/>
    </row>
    <row r="5" spans="1:11" ht="27" customHeight="1">
      <c r="A5" s="277" t="s">
        <v>375</v>
      </c>
      <c r="B5" s="278"/>
      <c r="C5" s="278"/>
      <c r="D5" s="279"/>
      <c r="E5" s="280"/>
      <c r="F5" s="281"/>
    </row>
    <row r="6" spans="1:11" ht="27" customHeight="1">
      <c r="A6" s="277" t="s">
        <v>376</v>
      </c>
      <c r="B6" s="278"/>
      <c r="C6" s="278"/>
      <c r="D6" s="279"/>
      <c r="E6" s="280"/>
      <c r="F6" s="281"/>
    </row>
    <row r="7" spans="1:11" ht="27" customHeight="1">
      <c r="A7" s="282" t="s">
        <v>326</v>
      </c>
      <c r="B7" s="278"/>
      <c r="C7" s="278"/>
      <c r="D7" s="279"/>
      <c r="E7" s="280"/>
      <c r="F7" s="281"/>
    </row>
    <row r="8" spans="1:11" ht="27" customHeight="1">
      <c r="A8" s="277" t="s">
        <v>324</v>
      </c>
      <c r="B8" s="278"/>
      <c r="C8" s="278"/>
      <c r="D8" s="279"/>
      <c r="E8" s="280"/>
      <c r="F8" s="281"/>
    </row>
    <row r="9" spans="1:11" ht="27" customHeight="1">
      <c r="A9" s="277" t="s">
        <v>377</v>
      </c>
      <c r="B9" s="278"/>
      <c r="C9" s="278"/>
      <c r="D9" s="279"/>
      <c r="E9" s="280"/>
      <c r="F9" s="281"/>
    </row>
    <row r="10" spans="1:11" ht="27" customHeight="1">
      <c r="A10" s="277"/>
      <c r="B10" s="278"/>
      <c r="C10" s="278"/>
      <c r="D10" s="279"/>
      <c r="E10" s="280"/>
      <c r="F10" s="281"/>
    </row>
    <row r="11" spans="1:11" ht="27" customHeight="1">
      <c r="A11" s="277"/>
      <c r="B11" s="278"/>
      <c r="C11" s="278"/>
      <c r="D11" s="279"/>
      <c r="E11" s="280"/>
      <c r="F11" s="281"/>
    </row>
    <row r="12" spans="1:11" ht="27" customHeight="1">
      <c r="A12" s="276"/>
      <c r="B12" s="278"/>
      <c r="C12" s="278"/>
      <c r="D12" s="279"/>
      <c r="E12" s="280"/>
      <c r="F12" s="281"/>
    </row>
    <row r="13" spans="1:11" ht="27" customHeight="1">
      <c r="A13" s="276"/>
      <c r="B13" s="278"/>
      <c r="C13" s="278"/>
      <c r="D13" s="279"/>
      <c r="E13" s="280"/>
      <c r="F13" s="281"/>
    </row>
    <row r="14" spans="1:11" ht="27" customHeight="1">
      <c r="A14" s="276"/>
      <c r="B14" s="278"/>
      <c r="C14" s="278"/>
      <c r="D14" s="279"/>
      <c r="E14" s="280"/>
      <c r="F14" s="281"/>
    </row>
    <row r="15" spans="1:11" ht="27" customHeight="1">
      <c r="A15" s="276"/>
      <c r="B15" s="278"/>
      <c r="C15" s="278"/>
      <c r="D15" s="279"/>
      <c r="E15" s="280"/>
      <c r="F15" s="281"/>
    </row>
    <row r="16" spans="1:11" ht="27" customHeight="1">
      <c r="A16" s="276"/>
      <c r="B16" s="278"/>
      <c r="C16" s="278"/>
      <c r="D16" s="279"/>
      <c r="E16" s="280"/>
      <c r="F16" s="281"/>
    </row>
    <row r="17" spans="1:6" ht="27" customHeight="1" thickBot="1">
      <c r="A17" s="283"/>
      <c r="B17" s="284"/>
      <c r="C17" s="284"/>
      <c r="D17" s="285"/>
      <c r="E17" s="286"/>
      <c r="F17" s="287"/>
    </row>
    <row r="18" spans="1:6" ht="27" customHeight="1" thickTop="1" thickBot="1">
      <c r="A18" s="288" t="s">
        <v>378</v>
      </c>
      <c r="B18" s="289"/>
      <c r="C18" s="289"/>
      <c r="D18" s="290"/>
      <c r="E18" s="291"/>
      <c r="F18" s="292"/>
    </row>
    <row r="19" spans="1:6" ht="27" customHeight="1">
      <c r="A19" s="275" t="s">
        <v>379</v>
      </c>
    </row>
    <row r="20" spans="1:6" ht="27" customHeight="1">
      <c r="A20" s="275" t="s">
        <v>380</v>
      </c>
    </row>
    <row r="21" spans="1:6" ht="27" customHeight="1">
      <c r="A21" s="275" t="s">
        <v>381</v>
      </c>
    </row>
  </sheetData>
  <mergeCells count="5">
    <mergeCell ref="A2:A4"/>
    <mergeCell ref="B2:D2"/>
    <mergeCell ref="E2:E4"/>
    <mergeCell ref="F2:F4"/>
    <mergeCell ref="D3:D4"/>
  </mergeCells>
  <phoneticPr fontId="4"/>
  <printOptions horizontalCentered="1"/>
  <pageMargins left="0.78740157480314965" right="0.78740157480314965" top="0.94488188976377963" bottom="0.94488188976377963" header="0.31496062992125984" footer="0.31496062992125984"/>
  <pageSetup paperSize="9" scale="69"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U64"/>
  <sheetViews>
    <sheetView view="pageBreakPreview" zoomScaleNormal="100" zoomScaleSheetLayoutView="100" workbookViewId="0">
      <selection activeCell="B48" sqref="B48"/>
    </sheetView>
  </sheetViews>
  <sheetFormatPr defaultRowHeight="12.75"/>
  <cols>
    <col min="1" max="28" width="3.375" style="94" customWidth="1"/>
    <col min="29" max="29" width="3.375" style="96" customWidth="1"/>
    <col min="30" max="39" width="3.375" style="94" customWidth="1"/>
    <col min="40" max="16384" width="9" style="94"/>
  </cols>
  <sheetData>
    <row r="1" spans="1:29" ht="12" customHeight="1">
      <c r="A1" s="52"/>
      <c r="B1" s="93"/>
      <c r="AA1" s="95"/>
    </row>
    <row r="2" spans="1:29" s="101" customFormat="1" ht="22.5" customHeight="1">
      <c r="A2" s="578" t="s">
        <v>259</v>
      </c>
      <c r="B2" s="578"/>
      <c r="C2" s="578"/>
      <c r="D2" s="578"/>
      <c r="E2" s="578"/>
      <c r="F2" s="578"/>
      <c r="G2" s="578"/>
      <c r="H2" s="578"/>
      <c r="I2" s="578"/>
      <c r="J2" s="578"/>
      <c r="K2" s="578"/>
      <c r="L2" s="578"/>
      <c r="M2" s="578"/>
      <c r="N2" s="578"/>
      <c r="O2" s="578"/>
      <c r="P2" s="578"/>
      <c r="Q2" s="578"/>
      <c r="R2" s="578"/>
      <c r="S2" s="578"/>
      <c r="T2" s="578"/>
      <c r="U2" s="578"/>
      <c r="V2" s="578"/>
      <c r="W2" s="578"/>
      <c r="X2" s="578"/>
      <c r="Y2" s="578"/>
      <c r="Z2" s="578"/>
      <c r="AA2" s="578"/>
      <c r="AB2" s="97"/>
      <c r="AC2" s="98"/>
    </row>
    <row r="3" spans="1:29">
      <c r="A3" s="99"/>
      <c r="B3" s="99"/>
      <c r="C3" s="99"/>
      <c r="D3" s="99"/>
      <c r="E3" s="99"/>
      <c r="F3" s="99"/>
      <c r="G3" s="99"/>
      <c r="H3" s="99"/>
      <c r="I3" s="99"/>
      <c r="J3" s="99"/>
      <c r="K3" s="99"/>
      <c r="L3" s="99"/>
      <c r="M3" s="99"/>
      <c r="N3" s="99"/>
      <c r="O3" s="99"/>
      <c r="P3" s="99"/>
      <c r="Q3" s="99"/>
      <c r="R3" s="99"/>
      <c r="S3" s="99"/>
      <c r="T3" s="99"/>
      <c r="U3" s="99"/>
      <c r="V3" s="99"/>
      <c r="W3" s="99"/>
      <c r="X3" s="99"/>
      <c r="Y3" s="99"/>
      <c r="Z3" s="99"/>
      <c r="AA3" s="99"/>
      <c r="AB3" s="99"/>
    </row>
    <row r="4" spans="1:29" ht="22.5" customHeight="1">
      <c r="A4" s="100" t="s">
        <v>209</v>
      </c>
      <c r="B4" s="52" t="s">
        <v>210</v>
      </c>
      <c r="E4" s="101"/>
      <c r="F4" s="101"/>
      <c r="G4" s="142"/>
      <c r="H4" s="98"/>
      <c r="I4" s="98"/>
      <c r="J4" s="98"/>
      <c r="K4" s="144" t="s">
        <v>103</v>
      </c>
      <c r="L4" s="98"/>
      <c r="M4" s="98"/>
      <c r="N4" s="98"/>
      <c r="AC4" s="102"/>
    </row>
    <row r="5" spans="1:29" ht="13.5" customHeight="1">
      <c r="B5" s="579"/>
      <c r="C5" s="580"/>
      <c r="D5" s="580"/>
      <c r="E5" s="580"/>
      <c r="F5" s="580"/>
      <c r="G5" s="580"/>
      <c r="H5" s="580"/>
      <c r="I5" s="580"/>
      <c r="J5" s="580"/>
      <c r="K5" s="581" t="s">
        <v>211</v>
      </c>
      <c r="L5" s="581"/>
      <c r="M5" s="581"/>
      <c r="N5" s="581"/>
      <c r="O5" s="581"/>
      <c r="P5" s="581" t="s">
        <v>212</v>
      </c>
      <c r="Q5" s="581"/>
      <c r="R5" s="581"/>
      <c r="S5" s="581"/>
      <c r="T5" s="581"/>
      <c r="U5" s="581" t="s">
        <v>213</v>
      </c>
      <c r="V5" s="581"/>
      <c r="W5" s="581"/>
      <c r="X5" s="581"/>
      <c r="Y5" s="581"/>
      <c r="AC5" s="102"/>
    </row>
    <row r="6" spans="1:29" ht="13.5" customHeight="1">
      <c r="B6" s="583" t="s">
        <v>160</v>
      </c>
      <c r="C6" s="584"/>
      <c r="D6" s="584"/>
      <c r="E6" s="580"/>
      <c r="F6" s="580"/>
      <c r="G6" s="580"/>
      <c r="H6" s="580"/>
      <c r="I6" s="580"/>
      <c r="J6" s="580"/>
      <c r="K6" s="591"/>
      <c r="L6" s="591"/>
      <c r="M6" s="591"/>
      <c r="N6" s="592"/>
      <c r="O6" s="103" t="s">
        <v>159</v>
      </c>
      <c r="P6" s="591"/>
      <c r="Q6" s="591"/>
      <c r="R6" s="591"/>
      <c r="S6" s="592"/>
      <c r="T6" s="103" t="s">
        <v>159</v>
      </c>
      <c r="U6" s="591"/>
      <c r="V6" s="591"/>
      <c r="W6" s="591"/>
      <c r="X6" s="592"/>
      <c r="Y6" s="103" t="s">
        <v>159</v>
      </c>
      <c r="AC6" s="102"/>
    </row>
    <row r="7" spans="1:29" ht="13.5" customHeight="1">
      <c r="B7" s="593" t="s">
        <v>214</v>
      </c>
      <c r="C7" s="594"/>
      <c r="D7" s="594"/>
      <c r="E7" s="587"/>
      <c r="F7" s="587"/>
      <c r="G7" s="587"/>
      <c r="H7" s="587"/>
      <c r="I7" s="587"/>
      <c r="J7" s="588"/>
      <c r="K7" s="595" t="str">
        <f>IF(OR(P7="",U7=""),"",P7+U7)</f>
        <v/>
      </c>
      <c r="L7" s="595"/>
      <c r="M7" s="595"/>
      <c r="N7" s="595"/>
      <c r="O7" s="103" t="s">
        <v>140</v>
      </c>
      <c r="P7" s="595" t="str">
        <f>IF(OR(K6="",P6=""),"",P6/K6%)</f>
        <v/>
      </c>
      <c r="Q7" s="595"/>
      <c r="R7" s="595"/>
      <c r="S7" s="595"/>
      <c r="T7" s="103" t="s">
        <v>140</v>
      </c>
      <c r="U7" s="595" t="str">
        <f>IF(OR(K6="",U6=""),"",U6/K6%)</f>
        <v/>
      </c>
      <c r="V7" s="595"/>
      <c r="W7" s="595"/>
      <c r="X7" s="595"/>
      <c r="Y7" s="103" t="s">
        <v>140</v>
      </c>
      <c r="AC7" s="102"/>
    </row>
    <row r="8" spans="1:29" ht="13.5" customHeight="1">
      <c r="B8" s="98"/>
      <c r="C8" s="98"/>
      <c r="D8" s="98"/>
      <c r="E8" s="98"/>
      <c r="F8" s="98"/>
      <c r="G8" s="98"/>
      <c r="H8" s="98"/>
      <c r="I8" s="98"/>
      <c r="J8" s="98"/>
      <c r="K8" s="98"/>
      <c r="L8" s="98"/>
      <c r="M8" s="98"/>
      <c r="N8" s="98"/>
      <c r="O8" s="104"/>
      <c r="P8" s="105"/>
      <c r="Q8" s="105"/>
      <c r="R8" s="105"/>
      <c r="S8" s="105"/>
      <c r="T8" s="104"/>
      <c r="AC8" s="102"/>
    </row>
    <row r="9" spans="1:29" ht="22.5" customHeight="1">
      <c r="A9" s="100" t="s">
        <v>215</v>
      </c>
      <c r="B9" s="106" t="s">
        <v>216</v>
      </c>
      <c r="C9" s="99"/>
      <c r="D9" s="99"/>
      <c r="AC9" s="102"/>
    </row>
    <row r="10" spans="1:29" ht="22.5" customHeight="1">
      <c r="A10" s="52" t="s">
        <v>217</v>
      </c>
      <c r="B10" s="99"/>
      <c r="C10" s="99"/>
      <c r="D10" s="99"/>
    </row>
    <row r="11" spans="1:29" ht="13.5" customHeight="1">
      <c r="B11" s="579"/>
      <c r="C11" s="580"/>
      <c r="D11" s="580"/>
      <c r="E11" s="580"/>
      <c r="F11" s="580"/>
      <c r="G11" s="580"/>
      <c r="H11" s="580"/>
      <c r="I11" s="580"/>
      <c r="J11" s="582"/>
      <c r="K11" s="583" t="s">
        <v>218</v>
      </c>
      <c r="L11" s="584"/>
      <c r="M11" s="584"/>
      <c r="N11" s="584"/>
      <c r="O11" s="585"/>
      <c r="P11" s="584" t="s">
        <v>219</v>
      </c>
      <c r="Q11" s="584"/>
      <c r="R11" s="584"/>
      <c r="S11" s="584"/>
      <c r="T11" s="585"/>
      <c r="U11" s="583" t="s">
        <v>220</v>
      </c>
      <c r="V11" s="584"/>
      <c r="W11" s="584"/>
      <c r="X11" s="584"/>
      <c r="Y11" s="584"/>
      <c r="Z11" s="584"/>
      <c r="AA11" s="585"/>
    </row>
    <row r="12" spans="1:29" ht="13.5" customHeight="1">
      <c r="B12" s="586" t="s">
        <v>221</v>
      </c>
      <c r="C12" s="587"/>
      <c r="D12" s="587"/>
      <c r="E12" s="587"/>
      <c r="F12" s="587"/>
      <c r="G12" s="587"/>
      <c r="H12" s="587"/>
      <c r="I12" s="587"/>
      <c r="J12" s="588"/>
      <c r="K12" s="589">
        <f>SUM(K13:O15)</f>
        <v>0</v>
      </c>
      <c r="L12" s="589"/>
      <c r="M12" s="589"/>
      <c r="N12" s="589"/>
      <c r="O12" s="589"/>
      <c r="P12" s="589">
        <f>SUM(P13:T15)</f>
        <v>0</v>
      </c>
      <c r="Q12" s="589"/>
      <c r="R12" s="589"/>
      <c r="S12" s="589"/>
      <c r="T12" s="589"/>
      <c r="U12" s="590"/>
      <c r="V12" s="590"/>
      <c r="W12" s="590"/>
      <c r="X12" s="590"/>
      <c r="Y12" s="590"/>
      <c r="Z12" s="590"/>
      <c r="AA12" s="590"/>
    </row>
    <row r="13" spans="1:29" ht="13.5" customHeight="1">
      <c r="A13" s="101"/>
      <c r="B13" s="601" t="s">
        <v>222</v>
      </c>
      <c r="C13" s="604" t="s">
        <v>223</v>
      </c>
      <c r="D13" s="605"/>
      <c r="E13" s="605"/>
      <c r="F13" s="605"/>
      <c r="G13" s="605"/>
      <c r="H13" s="605"/>
      <c r="I13" s="605"/>
      <c r="J13" s="606"/>
      <c r="K13" s="607"/>
      <c r="L13" s="607"/>
      <c r="M13" s="607"/>
      <c r="N13" s="607"/>
      <c r="O13" s="607"/>
      <c r="P13" s="607"/>
      <c r="Q13" s="607"/>
      <c r="R13" s="607"/>
      <c r="S13" s="607"/>
      <c r="T13" s="607"/>
      <c r="U13" s="608"/>
      <c r="V13" s="608"/>
      <c r="W13" s="608"/>
      <c r="X13" s="608"/>
      <c r="Y13" s="608"/>
      <c r="Z13" s="608"/>
      <c r="AA13" s="608"/>
    </row>
    <row r="14" spans="1:29" ht="13.5" customHeight="1">
      <c r="A14" s="101"/>
      <c r="B14" s="602"/>
      <c r="C14" s="609" t="s">
        <v>224</v>
      </c>
      <c r="D14" s="610"/>
      <c r="E14" s="610"/>
      <c r="F14" s="610"/>
      <c r="G14" s="610"/>
      <c r="H14" s="610"/>
      <c r="I14" s="610"/>
      <c r="J14" s="611"/>
      <c r="K14" s="597"/>
      <c r="L14" s="597"/>
      <c r="M14" s="597"/>
      <c r="N14" s="597"/>
      <c r="O14" s="597"/>
      <c r="P14" s="597"/>
      <c r="Q14" s="597"/>
      <c r="R14" s="597"/>
      <c r="S14" s="597"/>
      <c r="T14" s="597"/>
      <c r="U14" s="598"/>
      <c r="V14" s="598"/>
      <c r="W14" s="598"/>
      <c r="X14" s="598"/>
      <c r="Y14" s="598"/>
      <c r="Z14" s="598"/>
      <c r="AA14" s="598"/>
    </row>
    <row r="15" spans="1:29" ht="13.5" customHeight="1">
      <c r="A15" s="101"/>
      <c r="B15" s="603"/>
      <c r="C15" s="612" t="s">
        <v>225</v>
      </c>
      <c r="D15" s="613"/>
      <c r="E15" s="596"/>
      <c r="F15" s="596"/>
      <c r="G15" s="596"/>
      <c r="H15" s="596"/>
      <c r="I15" s="596"/>
      <c r="J15" s="107" t="s">
        <v>226</v>
      </c>
      <c r="K15" s="597"/>
      <c r="L15" s="597"/>
      <c r="M15" s="597"/>
      <c r="N15" s="597"/>
      <c r="O15" s="597"/>
      <c r="P15" s="597"/>
      <c r="Q15" s="597"/>
      <c r="R15" s="597"/>
      <c r="S15" s="597"/>
      <c r="T15" s="597"/>
      <c r="U15" s="598"/>
      <c r="V15" s="598"/>
      <c r="W15" s="598"/>
      <c r="X15" s="598"/>
      <c r="Y15" s="598"/>
      <c r="Z15" s="598"/>
      <c r="AA15" s="598"/>
    </row>
    <row r="16" spans="1:29" ht="13.5" customHeight="1">
      <c r="A16" s="101"/>
      <c r="B16" s="586" t="s">
        <v>227</v>
      </c>
      <c r="C16" s="587"/>
      <c r="D16" s="587"/>
      <c r="E16" s="587"/>
      <c r="F16" s="587"/>
      <c r="G16" s="587"/>
      <c r="H16" s="587"/>
      <c r="I16" s="587"/>
      <c r="J16" s="588"/>
      <c r="K16" s="599">
        <f>SUM(K17:O22)</f>
        <v>0</v>
      </c>
      <c r="L16" s="599"/>
      <c r="M16" s="599"/>
      <c r="N16" s="599"/>
      <c r="O16" s="599"/>
      <c r="P16" s="599">
        <f>SUM(P17:T22)</f>
        <v>0</v>
      </c>
      <c r="Q16" s="599"/>
      <c r="R16" s="599"/>
      <c r="S16" s="599"/>
      <c r="T16" s="599"/>
      <c r="U16" s="600"/>
      <c r="V16" s="600"/>
      <c r="W16" s="600"/>
      <c r="X16" s="600"/>
      <c r="Y16" s="600"/>
      <c r="Z16" s="600"/>
      <c r="AA16" s="600"/>
    </row>
    <row r="17" spans="1:29" ht="13.5" customHeight="1">
      <c r="B17" s="601" t="s">
        <v>228</v>
      </c>
      <c r="C17" s="604" t="s">
        <v>229</v>
      </c>
      <c r="D17" s="605"/>
      <c r="E17" s="605"/>
      <c r="F17" s="605"/>
      <c r="G17" s="605"/>
      <c r="H17" s="605"/>
      <c r="I17" s="605"/>
      <c r="J17" s="606"/>
      <c r="K17" s="597"/>
      <c r="L17" s="597"/>
      <c r="M17" s="597"/>
      <c r="N17" s="597"/>
      <c r="O17" s="597"/>
      <c r="P17" s="597"/>
      <c r="Q17" s="597"/>
      <c r="R17" s="597"/>
      <c r="S17" s="597"/>
      <c r="T17" s="597"/>
      <c r="U17" s="598"/>
      <c r="V17" s="598"/>
      <c r="W17" s="598"/>
      <c r="X17" s="598"/>
      <c r="Y17" s="598"/>
      <c r="Z17" s="598"/>
      <c r="AA17" s="598"/>
    </row>
    <row r="18" spans="1:29" ht="13.5" customHeight="1">
      <c r="B18" s="602"/>
      <c r="C18" s="618" t="s">
        <v>230</v>
      </c>
      <c r="D18" s="619"/>
      <c r="E18" s="619"/>
      <c r="F18" s="619"/>
      <c r="G18" s="619"/>
      <c r="H18" s="619"/>
      <c r="I18" s="619"/>
      <c r="J18" s="620"/>
      <c r="K18" s="621"/>
      <c r="L18" s="621"/>
      <c r="M18" s="621"/>
      <c r="N18" s="621"/>
      <c r="O18" s="621"/>
      <c r="P18" s="621"/>
      <c r="Q18" s="621"/>
      <c r="R18" s="621"/>
      <c r="S18" s="621"/>
      <c r="T18" s="621"/>
      <c r="U18" s="622"/>
      <c r="V18" s="622"/>
      <c r="W18" s="622"/>
      <c r="X18" s="622"/>
      <c r="Y18" s="622"/>
      <c r="Z18" s="622"/>
      <c r="AA18" s="622"/>
    </row>
    <row r="19" spans="1:29" ht="13.5" customHeight="1">
      <c r="B19" s="602"/>
      <c r="C19" s="615" t="s">
        <v>231</v>
      </c>
      <c r="D19" s="616"/>
      <c r="E19" s="616"/>
      <c r="F19" s="616"/>
      <c r="G19" s="616"/>
      <c r="H19" s="616"/>
      <c r="I19" s="616"/>
      <c r="J19" s="617"/>
      <c r="K19" s="614"/>
      <c r="L19" s="614"/>
      <c r="M19" s="614"/>
      <c r="N19" s="614"/>
      <c r="O19" s="614"/>
      <c r="P19" s="614"/>
      <c r="Q19" s="614"/>
      <c r="R19" s="614"/>
      <c r="S19" s="614"/>
      <c r="T19" s="614"/>
      <c r="U19" s="598"/>
      <c r="V19" s="598"/>
      <c r="W19" s="598"/>
      <c r="X19" s="598"/>
      <c r="Y19" s="598"/>
      <c r="Z19" s="598"/>
      <c r="AA19" s="598"/>
    </row>
    <row r="20" spans="1:29" ht="13.5" customHeight="1">
      <c r="B20" s="602"/>
      <c r="C20" s="615" t="s">
        <v>232</v>
      </c>
      <c r="D20" s="616"/>
      <c r="E20" s="616"/>
      <c r="F20" s="616"/>
      <c r="G20" s="616"/>
      <c r="H20" s="616"/>
      <c r="I20" s="616"/>
      <c r="J20" s="617"/>
      <c r="K20" s="614"/>
      <c r="L20" s="614"/>
      <c r="M20" s="614"/>
      <c r="N20" s="614"/>
      <c r="O20" s="614"/>
      <c r="P20" s="614"/>
      <c r="Q20" s="614"/>
      <c r="R20" s="614"/>
      <c r="S20" s="614"/>
      <c r="T20" s="614"/>
      <c r="U20" s="598"/>
      <c r="V20" s="598"/>
      <c r="W20" s="598"/>
      <c r="X20" s="598"/>
      <c r="Y20" s="598"/>
      <c r="Z20" s="598"/>
      <c r="AA20" s="598"/>
    </row>
    <row r="21" spans="1:29" ht="13.5" customHeight="1">
      <c r="B21" s="602"/>
      <c r="C21" s="609" t="s">
        <v>224</v>
      </c>
      <c r="D21" s="610"/>
      <c r="E21" s="610"/>
      <c r="F21" s="610"/>
      <c r="G21" s="610"/>
      <c r="H21" s="610"/>
      <c r="I21" s="610"/>
      <c r="J21" s="611"/>
      <c r="K21" s="597"/>
      <c r="L21" s="597"/>
      <c r="M21" s="597"/>
      <c r="N21" s="597"/>
      <c r="O21" s="597"/>
      <c r="P21" s="597"/>
      <c r="Q21" s="597"/>
      <c r="R21" s="597"/>
      <c r="S21" s="597"/>
      <c r="T21" s="597"/>
      <c r="U21" s="598"/>
      <c r="V21" s="598"/>
      <c r="W21" s="598"/>
      <c r="X21" s="598"/>
      <c r="Y21" s="598"/>
      <c r="Z21" s="598"/>
      <c r="AA21" s="598"/>
    </row>
    <row r="22" spans="1:29" ht="13.5" customHeight="1">
      <c r="B22" s="603"/>
      <c r="C22" s="612" t="s">
        <v>225</v>
      </c>
      <c r="D22" s="613"/>
      <c r="E22" s="596"/>
      <c r="F22" s="596"/>
      <c r="G22" s="596"/>
      <c r="H22" s="596"/>
      <c r="I22" s="596"/>
      <c r="J22" s="107" t="s">
        <v>226</v>
      </c>
      <c r="K22" s="614"/>
      <c r="L22" s="614"/>
      <c r="M22" s="614"/>
      <c r="N22" s="614"/>
      <c r="O22" s="614"/>
      <c r="P22" s="623"/>
      <c r="Q22" s="623"/>
      <c r="R22" s="623"/>
      <c r="S22" s="623"/>
      <c r="T22" s="623"/>
      <c r="U22" s="598"/>
      <c r="V22" s="598"/>
      <c r="W22" s="598"/>
      <c r="X22" s="598"/>
      <c r="Y22" s="598"/>
      <c r="Z22" s="598"/>
      <c r="AA22" s="598"/>
    </row>
    <row r="23" spans="1:29" ht="13.5" customHeight="1">
      <c r="B23" s="624" t="s">
        <v>233</v>
      </c>
      <c r="C23" s="625"/>
      <c r="D23" s="625"/>
      <c r="E23" s="625"/>
      <c r="F23" s="625"/>
      <c r="G23" s="625"/>
      <c r="H23" s="625"/>
      <c r="I23" s="625"/>
      <c r="J23" s="626"/>
      <c r="K23" s="589">
        <f>SUM(K24:O26)</f>
        <v>0</v>
      </c>
      <c r="L23" s="589"/>
      <c r="M23" s="589"/>
      <c r="N23" s="589"/>
      <c r="O23" s="589"/>
      <c r="P23" s="599">
        <f>SUM(P24:T26)</f>
        <v>0</v>
      </c>
      <c r="Q23" s="599"/>
      <c r="R23" s="599"/>
      <c r="S23" s="599"/>
      <c r="T23" s="599"/>
      <c r="U23" s="590"/>
      <c r="V23" s="590"/>
      <c r="W23" s="590"/>
      <c r="X23" s="590"/>
      <c r="Y23" s="590"/>
      <c r="Z23" s="590"/>
      <c r="AA23" s="590"/>
    </row>
    <row r="24" spans="1:29" ht="13.5" customHeight="1">
      <c r="B24" s="601" t="s">
        <v>222</v>
      </c>
      <c r="C24" s="628" t="s">
        <v>234</v>
      </c>
      <c r="D24" s="629"/>
      <c r="E24" s="629"/>
      <c r="F24" s="629"/>
      <c r="G24" s="629"/>
      <c r="H24" s="629"/>
      <c r="I24" s="629"/>
      <c r="J24" s="630"/>
      <c r="K24" s="631"/>
      <c r="L24" s="631"/>
      <c r="M24" s="631"/>
      <c r="N24" s="631"/>
      <c r="O24" s="631"/>
      <c r="P24" s="632"/>
      <c r="Q24" s="632"/>
      <c r="R24" s="632"/>
      <c r="S24" s="632"/>
      <c r="T24" s="632"/>
      <c r="U24" s="608"/>
      <c r="V24" s="608"/>
      <c r="W24" s="608"/>
      <c r="X24" s="608"/>
      <c r="Y24" s="608"/>
      <c r="Z24" s="608"/>
      <c r="AA24" s="608"/>
    </row>
    <row r="25" spans="1:29" ht="13.5" customHeight="1">
      <c r="B25" s="602"/>
      <c r="C25" s="615" t="s">
        <v>235</v>
      </c>
      <c r="D25" s="616"/>
      <c r="E25" s="616"/>
      <c r="F25" s="616"/>
      <c r="G25" s="616"/>
      <c r="H25" s="616"/>
      <c r="I25" s="616"/>
      <c r="J25" s="617"/>
      <c r="K25" s="614"/>
      <c r="L25" s="614"/>
      <c r="M25" s="614"/>
      <c r="N25" s="614"/>
      <c r="O25" s="614"/>
      <c r="P25" s="614"/>
      <c r="Q25" s="614"/>
      <c r="R25" s="614"/>
      <c r="S25" s="614"/>
      <c r="T25" s="614"/>
      <c r="U25" s="598"/>
      <c r="V25" s="598"/>
      <c r="W25" s="598"/>
      <c r="X25" s="598"/>
      <c r="Y25" s="598"/>
      <c r="Z25" s="598"/>
      <c r="AA25" s="598"/>
    </row>
    <row r="26" spans="1:29" ht="13.5" customHeight="1" thickBot="1">
      <c r="B26" s="627"/>
      <c r="C26" s="644" t="s">
        <v>225</v>
      </c>
      <c r="D26" s="645"/>
      <c r="E26" s="646"/>
      <c r="F26" s="646"/>
      <c r="G26" s="646"/>
      <c r="H26" s="646"/>
      <c r="I26" s="646"/>
      <c r="J26" s="108" t="s">
        <v>226</v>
      </c>
      <c r="K26" s="647"/>
      <c r="L26" s="647"/>
      <c r="M26" s="647"/>
      <c r="N26" s="647"/>
      <c r="O26" s="647"/>
      <c r="P26" s="647"/>
      <c r="Q26" s="647"/>
      <c r="R26" s="647"/>
      <c r="S26" s="647"/>
      <c r="T26" s="647"/>
      <c r="U26" s="648"/>
      <c r="V26" s="648"/>
      <c r="W26" s="648"/>
      <c r="X26" s="648"/>
      <c r="Y26" s="648"/>
      <c r="Z26" s="648"/>
      <c r="AA26" s="648"/>
    </row>
    <row r="27" spans="1:29" ht="23.25" customHeight="1" thickTop="1">
      <c r="B27" s="633" t="s">
        <v>236</v>
      </c>
      <c r="C27" s="634"/>
      <c r="D27" s="634"/>
      <c r="E27" s="635"/>
      <c r="F27" s="635"/>
      <c r="G27" s="635"/>
      <c r="H27" s="635"/>
      <c r="I27" s="635"/>
      <c r="J27" s="636"/>
      <c r="K27" s="637">
        <f>SUM(K12,K16,K23)</f>
        <v>0</v>
      </c>
      <c r="L27" s="638"/>
      <c r="M27" s="638"/>
      <c r="N27" s="638"/>
      <c r="O27" s="639"/>
      <c r="P27" s="637">
        <f>SUM(P12,P16,P23)</f>
        <v>0</v>
      </c>
      <c r="Q27" s="638"/>
      <c r="R27" s="638"/>
      <c r="S27" s="638"/>
      <c r="T27" s="639"/>
      <c r="U27" s="640"/>
      <c r="V27" s="635"/>
      <c r="W27" s="635"/>
      <c r="X27" s="635"/>
      <c r="Y27" s="635"/>
      <c r="Z27" s="635"/>
      <c r="AA27" s="636"/>
    </row>
    <row r="28" spans="1:29" ht="22.5" customHeight="1">
      <c r="A28" s="52" t="s">
        <v>237</v>
      </c>
      <c r="B28" s="99"/>
      <c r="C28" s="99"/>
      <c r="D28" s="99"/>
      <c r="E28" s="93"/>
      <c r="F28" s="93"/>
      <c r="G28" s="93"/>
      <c r="H28" s="93"/>
      <c r="I28" s="93"/>
      <c r="J28" s="93"/>
      <c r="K28" s="109"/>
      <c r="L28" s="109"/>
      <c r="M28" s="109"/>
      <c r="N28" s="109"/>
      <c r="O28" s="109"/>
      <c r="P28" s="109"/>
      <c r="Q28" s="109"/>
      <c r="R28" s="109"/>
      <c r="S28" s="109"/>
      <c r="T28" s="109"/>
      <c r="U28" s="93"/>
      <c r="V28" s="93"/>
      <c r="W28" s="93"/>
      <c r="X28" s="93"/>
      <c r="Y28" s="93"/>
      <c r="Z28" s="93"/>
      <c r="AA28" s="93"/>
    </row>
    <row r="29" spans="1:29" ht="13.5" customHeight="1">
      <c r="B29" s="579"/>
      <c r="C29" s="580"/>
      <c r="D29" s="580"/>
      <c r="E29" s="580"/>
      <c r="F29" s="580"/>
      <c r="G29" s="580"/>
      <c r="H29" s="580"/>
      <c r="I29" s="580"/>
      <c r="J29" s="582"/>
      <c r="K29" s="641" t="s">
        <v>218</v>
      </c>
      <c r="L29" s="642"/>
      <c r="M29" s="642"/>
      <c r="N29" s="642"/>
      <c r="O29" s="643"/>
      <c r="P29" s="584" t="s">
        <v>219</v>
      </c>
      <c r="Q29" s="584"/>
      <c r="R29" s="584"/>
      <c r="S29" s="584"/>
      <c r="T29" s="585"/>
      <c r="U29" s="583" t="s">
        <v>220</v>
      </c>
      <c r="V29" s="584"/>
      <c r="W29" s="584"/>
      <c r="X29" s="584"/>
      <c r="Y29" s="584"/>
      <c r="Z29" s="584"/>
      <c r="AA29" s="585"/>
    </row>
    <row r="30" spans="1:29" ht="13.5" customHeight="1">
      <c r="B30" s="110" t="s">
        <v>238</v>
      </c>
      <c r="C30" s="111"/>
      <c r="D30" s="111"/>
      <c r="E30" s="111"/>
      <c r="F30" s="111"/>
      <c r="G30" s="111"/>
      <c r="H30" s="111"/>
      <c r="I30" s="111"/>
      <c r="J30" s="112"/>
      <c r="K30" s="674">
        <f>SUM(K31:O32)</f>
        <v>0</v>
      </c>
      <c r="L30" s="675"/>
      <c r="M30" s="675"/>
      <c r="N30" s="675"/>
      <c r="O30" s="676"/>
      <c r="P30" s="675">
        <f>SUM(P31:T32)</f>
        <v>0</v>
      </c>
      <c r="Q30" s="675"/>
      <c r="R30" s="675"/>
      <c r="S30" s="675"/>
      <c r="T30" s="676"/>
      <c r="U30" s="624"/>
      <c r="V30" s="625"/>
      <c r="W30" s="625"/>
      <c r="X30" s="625"/>
      <c r="Y30" s="625"/>
      <c r="Z30" s="625"/>
      <c r="AA30" s="626"/>
      <c r="AC30" s="102"/>
    </row>
    <row r="31" spans="1:29" ht="13.5" customHeight="1">
      <c r="B31" s="677" t="s">
        <v>222</v>
      </c>
      <c r="C31" s="113" t="s">
        <v>239</v>
      </c>
      <c r="D31" s="114"/>
      <c r="E31" s="114"/>
      <c r="F31" s="114"/>
      <c r="G31" s="114"/>
      <c r="H31" s="114"/>
      <c r="I31" s="114"/>
      <c r="J31" s="115"/>
      <c r="K31" s="679"/>
      <c r="L31" s="680"/>
      <c r="M31" s="680"/>
      <c r="N31" s="680"/>
      <c r="O31" s="681"/>
      <c r="P31" s="632"/>
      <c r="Q31" s="632"/>
      <c r="R31" s="632"/>
      <c r="S31" s="632"/>
      <c r="T31" s="632"/>
      <c r="U31" s="682"/>
      <c r="V31" s="683"/>
      <c r="W31" s="683"/>
      <c r="X31" s="683"/>
      <c r="Y31" s="683"/>
      <c r="Z31" s="683"/>
      <c r="AA31" s="684"/>
      <c r="AC31" s="102"/>
    </row>
    <row r="32" spans="1:29" ht="13.5" customHeight="1">
      <c r="B32" s="678"/>
      <c r="C32" s="116" t="s">
        <v>213</v>
      </c>
      <c r="D32" s="117"/>
      <c r="E32" s="117"/>
      <c r="F32" s="117"/>
      <c r="G32" s="117"/>
      <c r="H32" s="117"/>
      <c r="I32" s="117"/>
      <c r="J32" s="118"/>
      <c r="K32" s="685"/>
      <c r="L32" s="686"/>
      <c r="M32" s="686"/>
      <c r="N32" s="686"/>
      <c r="O32" s="687"/>
      <c r="P32" s="632"/>
      <c r="Q32" s="632"/>
      <c r="R32" s="632"/>
      <c r="S32" s="632"/>
      <c r="T32" s="632"/>
      <c r="U32" s="688"/>
      <c r="V32" s="689"/>
      <c r="W32" s="689"/>
      <c r="X32" s="689"/>
      <c r="Y32" s="689"/>
      <c r="Z32" s="689"/>
      <c r="AA32" s="690"/>
      <c r="AC32" s="102"/>
    </row>
    <row r="33" spans="1:255" ht="13.5" customHeight="1">
      <c r="B33" s="649" t="s">
        <v>240</v>
      </c>
      <c r="C33" s="650"/>
      <c r="D33" s="650"/>
      <c r="E33" s="650"/>
      <c r="F33" s="650"/>
      <c r="G33" s="650"/>
      <c r="H33" s="650"/>
      <c r="I33" s="650"/>
      <c r="J33" s="651"/>
      <c r="K33" s="655"/>
      <c r="L33" s="656"/>
      <c r="M33" s="656"/>
      <c r="N33" s="656"/>
      <c r="O33" s="657"/>
      <c r="P33" s="661"/>
      <c r="Q33" s="662"/>
      <c r="R33" s="662"/>
      <c r="S33" s="662"/>
      <c r="T33" s="662"/>
      <c r="U33" s="665"/>
      <c r="V33" s="666"/>
      <c r="W33" s="666"/>
      <c r="X33" s="666"/>
      <c r="Y33" s="666"/>
      <c r="Z33" s="666"/>
      <c r="AA33" s="667"/>
      <c r="AC33" s="102"/>
    </row>
    <row r="34" spans="1:255" ht="13.5" customHeight="1">
      <c r="B34" s="652"/>
      <c r="C34" s="653"/>
      <c r="D34" s="653"/>
      <c r="E34" s="653"/>
      <c r="F34" s="653"/>
      <c r="G34" s="653"/>
      <c r="H34" s="653"/>
      <c r="I34" s="653"/>
      <c r="J34" s="654"/>
      <c r="K34" s="658"/>
      <c r="L34" s="659"/>
      <c r="M34" s="659"/>
      <c r="N34" s="659"/>
      <c r="O34" s="660"/>
      <c r="P34" s="663"/>
      <c r="Q34" s="664"/>
      <c r="R34" s="664"/>
      <c r="S34" s="664"/>
      <c r="T34" s="664"/>
      <c r="U34" s="668"/>
      <c r="V34" s="669"/>
      <c r="W34" s="669"/>
      <c r="X34" s="669"/>
      <c r="Y34" s="669"/>
      <c r="Z34" s="669"/>
      <c r="AA34" s="670"/>
      <c r="AC34" s="102"/>
    </row>
    <row r="35" spans="1:255" ht="13.5" customHeight="1">
      <c r="B35" s="119" t="s">
        <v>241</v>
      </c>
      <c r="C35" s="120"/>
      <c r="D35" s="120"/>
      <c r="E35" s="120"/>
      <c r="F35" s="120"/>
      <c r="G35" s="120"/>
      <c r="H35" s="120"/>
      <c r="I35" s="120"/>
      <c r="J35" s="121"/>
      <c r="K35" s="671"/>
      <c r="L35" s="671"/>
      <c r="M35" s="671"/>
      <c r="N35" s="671"/>
      <c r="O35" s="671"/>
      <c r="P35" s="672"/>
      <c r="Q35" s="672"/>
      <c r="R35" s="672"/>
      <c r="S35" s="672"/>
      <c r="T35" s="672"/>
      <c r="U35" s="673"/>
      <c r="V35" s="673"/>
      <c r="W35" s="673"/>
      <c r="X35" s="673"/>
      <c r="Y35" s="673"/>
      <c r="Z35" s="673"/>
      <c r="AA35" s="673"/>
      <c r="AC35" s="102"/>
    </row>
    <row r="36" spans="1:255" ht="13.5" customHeight="1">
      <c r="B36" s="110" t="s">
        <v>213</v>
      </c>
      <c r="C36" s="111"/>
      <c r="D36" s="111"/>
      <c r="E36" s="111"/>
      <c r="F36" s="111"/>
      <c r="G36" s="111"/>
      <c r="H36" s="111"/>
      <c r="I36" s="111"/>
      <c r="J36" s="112"/>
      <c r="K36" s="701">
        <f>SUM(K37:O39)</f>
        <v>0</v>
      </c>
      <c r="L36" s="702"/>
      <c r="M36" s="702"/>
      <c r="N36" s="702"/>
      <c r="O36" s="703"/>
      <c r="P36" s="701">
        <f>SUM(P37:T39)</f>
        <v>0</v>
      </c>
      <c r="Q36" s="702"/>
      <c r="R36" s="702"/>
      <c r="S36" s="702"/>
      <c r="T36" s="703"/>
      <c r="U36" s="704"/>
      <c r="V36" s="705"/>
      <c r="W36" s="705"/>
      <c r="X36" s="705"/>
      <c r="Y36" s="705"/>
      <c r="Z36" s="705"/>
      <c r="AA36" s="706"/>
      <c r="AC36" s="102"/>
    </row>
    <row r="37" spans="1:255" ht="13.5" customHeight="1">
      <c r="B37" s="677" t="s">
        <v>222</v>
      </c>
      <c r="C37" s="122" t="s">
        <v>242</v>
      </c>
      <c r="D37" s="123"/>
      <c r="E37" s="123"/>
      <c r="F37" s="123"/>
      <c r="G37" s="123"/>
      <c r="H37" s="123"/>
      <c r="I37" s="123"/>
      <c r="J37" s="124"/>
      <c r="K37" s="709"/>
      <c r="L37" s="710"/>
      <c r="M37" s="710"/>
      <c r="N37" s="710"/>
      <c r="O37" s="711"/>
      <c r="P37" s="621"/>
      <c r="Q37" s="621"/>
      <c r="R37" s="621"/>
      <c r="S37" s="621"/>
      <c r="T37" s="621"/>
      <c r="U37" s="712"/>
      <c r="V37" s="713"/>
      <c r="W37" s="713"/>
      <c r="X37" s="713"/>
      <c r="Y37" s="713"/>
      <c r="Z37" s="713"/>
      <c r="AA37" s="714"/>
      <c r="AC37" s="102"/>
    </row>
    <row r="38" spans="1:255" ht="18" customHeight="1">
      <c r="B38" s="707"/>
      <c r="C38" s="122" t="s">
        <v>243</v>
      </c>
      <c r="D38" s="123"/>
      <c r="E38" s="123"/>
      <c r="F38" s="123"/>
      <c r="G38" s="123"/>
      <c r="H38" s="123"/>
      <c r="I38" s="123"/>
      <c r="J38" s="124"/>
      <c r="K38" s="709"/>
      <c r="L38" s="710"/>
      <c r="M38" s="710"/>
      <c r="N38" s="710"/>
      <c r="O38" s="711"/>
      <c r="P38" s="621"/>
      <c r="Q38" s="621"/>
      <c r="R38" s="621"/>
      <c r="S38" s="621"/>
      <c r="T38" s="621"/>
      <c r="U38" s="712"/>
      <c r="V38" s="713"/>
      <c r="W38" s="713"/>
      <c r="X38" s="713"/>
      <c r="Y38" s="713"/>
      <c r="Z38" s="713"/>
      <c r="AA38" s="714"/>
      <c r="AC38" s="102"/>
    </row>
    <row r="39" spans="1:255" ht="13.5" thickBot="1">
      <c r="B39" s="708"/>
      <c r="C39" s="125" t="s">
        <v>244</v>
      </c>
      <c r="D39" s="126"/>
      <c r="E39" s="126"/>
      <c r="F39" s="126"/>
      <c r="G39" s="126"/>
      <c r="H39" s="126"/>
      <c r="I39" s="126"/>
      <c r="J39" s="127"/>
      <c r="K39" s="691"/>
      <c r="L39" s="692"/>
      <c r="M39" s="692"/>
      <c r="N39" s="692"/>
      <c r="O39" s="693"/>
      <c r="P39" s="694"/>
      <c r="Q39" s="694"/>
      <c r="R39" s="694"/>
      <c r="S39" s="694"/>
      <c r="T39" s="694"/>
      <c r="U39" s="695"/>
      <c r="V39" s="696"/>
      <c r="W39" s="696"/>
      <c r="X39" s="696"/>
      <c r="Y39" s="696"/>
      <c r="Z39" s="696"/>
      <c r="AA39" s="697"/>
    </row>
    <row r="40" spans="1:255" ht="20.25" customHeight="1" thickTop="1">
      <c r="B40" s="633" t="s">
        <v>245</v>
      </c>
      <c r="C40" s="634"/>
      <c r="D40" s="634"/>
      <c r="E40" s="634"/>
      <c r="F40" s="634"/>
      <c r="G40" s="634"/>
      <c r="H40" s="634"/>
      <c r="I40" s="634"/>
      <c r="J40" s="698"/>
      <c r="K40" s="699">
        <f>SUM(K30,K33,K35,K36)</f>
        <v>0</v>
      </c>
      <c r="L40" s="699"/>
      <c r="M40" s="699"/>
      <c r="N40" s="699"/>
      <c r="O40" s="699"/>
      <c r="P40" s="699">
        <f>SUM(P30,P33,P35,P36)</f>
        <v>0</v>
      </c>
      <c r="Q40" s="699"/>
      <c r="R40" s="699"/>
      <c r="S40" s="699"/>
      <c r="T40" s="699"/>
      <c r="U40" s="700"/>
      <c r="V40" s="700"/>
      <c r="W40" s="700"/>
      <c r="X40" s="700"/>
      <c r="Y40" s="700"/>
      <c r="Z40" s="700"/>
      <c r="AA40" s="700"/>
    </row>
    <row r="41" spans="1:255" s="128" customFormat="1" ht="20.25" customHeight="1">
      <c r="A41" s="94"/>
      <c r="B41" s="94"/>
      <c r="C41" s="94"/>
      <c r="D41" s="94"/>
      <c r="E41" s="94"/>
      <c r="F41" s="94"/>
      <c r="G41" s="94"/>
      <c r="H41" s="94"/>
      <c r="I41" s="94"/>
      <c r="J41" s="94"/>
      <c r="K41" s="94"/>
      <c r="L41" s="94"/>
      <c r="M41" s="94"/>
      <c r="N41" s="94"/>
      <c r="O41" s="94"/>
      <c r="P41" s="94"/>
      <c r="Q41" s="94"/>
      <c r="R41" s="94"/>
      <c r="S41" s="94"/>
      <c r="T41" s="94"/>
      <c r="U41" s="94"/>
      <c r="V41" s="94"/>
      <c r="W41" s="94"/>
      <c r="X41" s="94"/>
      <c r="Y41" s="94"/>
      <c r="Z41" s="94"/>
      <c r="AA41" s="94"/>
      <c r="AB41" s="94"/>
      <c r="AC41" s="96"/>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4"/>
      <c r="BC41" s="94"/>
      <c r="BD41" s="94"/>
      <c r="BE41" s="94"/>
      <c r="BF41" s="94"/>
      <c r="BG41" s="94"/>
      <c r="BH41" s="94"/>
      <c r="BI41" s="94"/>
      <c r="BJ41" s="94"/>
      <c r="BK41" s="94"/>
      <c r="BL41" s="94"/>
      <c r="BM41" s="94"/>
      <c r="BN41" s="94"/>
      <c r="BO41" s="94"/>
      <c r="BP41" s="94"/>
      <c r="BQ41" s="94"/>
      <c r="BR41" s="94"/>
      <c r="BS41" s="94"/>
      <c r="BT41" s="94"/>
      <c r="BU41" s="94"/>
      <c r="BV41" s="94"/>
      <c r="BW41" s="94"/>
      <c r="BX41" s="94"/>
      <c r="BY41" s="94"/>
      <c r="BZ41" s="94"/>
      <c r="CA41" s="94"/>
      <c r="CB41" s="94"/>
      <c r="CC41" s="94"/>
      <c r="CD41" s="94"/>
      <c r="CE41" s="94"/>
      <c r="CF41" s="94"/>
      <c r="CG41" s="94"/>
      <c r="CH41" s="94"/>
      <c r="CI41" s="94"/>
      <c r="CJ41" s="94"/>
      <c r="CK41" s="94"/>
      <c r="CL41" s="94"/>
      <c r="CM41" s="94"/>
      <c r="CN41" s="94"/>
      <c r="CO41" s="94"/>
      <c r="CP41" s="94"/>
      <c r="CQ41" s="94"/>
      <c r="CR41" s="94"/>
      <c r="CS41" s="94"/>
      <c r="CT41" s="94"/>
      <c r="CU41" s="94"/>
      <c r="CV41" s="94"/>
      <c r="CW41" s="94"/>
      <c r="CX41" s="94"/>
      <c r="CY41" s="94"/>
      <c r="CZ41" s="94"/>
      <c r="DA41" s="94"/>
      <c r="DB41" s="94"/>
      <c r="DC41" s="94"/>
      <c r="DD41" s="94"/>
      <c r="DE41" s="94"/>
      <c r="DF41" s="94"/>
      <c r="DG41" s="94"/>
      <c r="DH41" s="94"/>
      <c r="DI41" s="94"/>
      <c r="DJ41" s="94"/>
      <c r="DK41" s="94"/>
      <c r="DL41" s="94"/>
      <c r="DM41" s="94"/>
      <c r="DN41" s="94"/>
      <c r="DO41" s="94"/>
      <c r="DP41" s="94"/>
      <c r="DQ41" s="94"/>
      <c r="DR41" s="94"/>
      <c r="DS41" s="94"/>
      <c r="DT41" s="94"/>
      <c r="DU41" s="94"/>
      <c r="DV41" s="94"/>
      <c r="DW41" s="94"/>
      <c r="DX41" s="94"/>
      <c r="DY41" s="94"/>
      <c r="DZ41" s="94"/>
      <c r="EA41" s="94"/>
      <c r="EB41" s="94"/>
      <c r="EC41" s="94"/>
      <c r="ED41" s="94"/>
      <c r="EE41" s="94"/>
      <c r="EF41" s="94"/>
      <c r="EG41" s="94"/>
      <c r="EH41" s="94"/>
      <c r="EI41" s="94"/>
      <c r="EJ41" s="94"/>
      <c r="EK41" s="94"/>
      <c r="EL41" s="94"/>
      <c r="EM41" s="94"/>
      <c r="EN41" s="94"/>
      <c r="EO41" s="94"/>
      <c r="EP41" s="94"/>
      <c r="EQ41" s="94"/>
      <c r="ER41" s="94"/>
      <c r="ES41" s="94"/>
      <c r="ET41" s="94"/>
      <c r="EU41" s="94"/>
      <c r="EV41" s="94"/>
      <c r="EW41" s="94"/>
      <c r="EX41" s="94"/>
      <c r="EY41" s="94"/>
      <c r="EZ41" s="94"/>
      <c r="FA41" s="94"/>
      <c r="FB41" s="94"/>
      <c r="FC41" s="94"/>
      <c r="FD41" s="94"/>
      <c r="FE41" s="94"/>
      <c r="FF41" s="94"/>
      <c r="FG41" s="94"/>
      <c r="FH41" s="94"/>
      <c r="FI41" s="94"/>
      <c r="FJ41" s="94"/>
      <c r="FK41" s="94"/>
      <c r="FL41" s="94"/>
      <c r="FM41" s="94"/>
      <c r="FN41" s="94"/>
      <c r="FO41" s="94"/>
      <c r="FP41" s="94"/>
      <c r="FQ41" s="94"/>
      <c r="FR41" s="94"/>
      <c r="FS41" s="94"/>
      <c r="FT41" s="94"/>
      <c r="FU41" s="94"/>
      <c r="FV41" s="94"/>
      <c r="FW41" s="94"/>
      <c r="FX41" s="94"/>
      <c r="FY41" s="94"/>
      <c r="FZ41" s="94"/>
      <c r="GA41" s="94"/>
      <c r="GB41" s="94"/>
      <c r="GC41" s="94"/>
      <c r="GD41" s="94"/>
      <c r="GE41" s="94"/>
      <c r="GF41" s="94"/>
      <c r="GG41" s="94"/>
      <c r="GH41" s="94"/>
      <c r="GI41" s="94"/>
      <c r="GJ41" s="94"/>
      <c r="GK41" s="94"/>
      <c r="GL41" s="94"/>
      <c r="GM41" s="94"/>
      <c r="GN41" s="94"/>
      <c r="GO41" s="94"/>
      <c r="GP41" s="94"/>
      <c r="GQ41" s="94"/>
      <c r="GR41" s="94"/>
      <c r="GS41" s="94"/>
      <c r="GT41" s="94"/>
      <c r="GU41" s="94"/>
      <c r="GV41" s="94"/>
      <c r="GW41" s="94"/>
      <c r="GX41" s="94"/>
      <c r="GY41" s="94"/>
      <c r="GZ41" s="94"/>
      <c r="HA41" s="94"/>
      <c r="HB41" s="94"/>
      <c r="HC41" s="94"/>
      <c r="HD41" s="94"/>
      <c r="HE41" s="94"/>
      <c r="HF41" s="94"/>
      <c r="HG41" s="94"/>
      <c r="HH41" s="94"/>
      <c r="HI41" s="94"/>
      <c r="HJ41" s="94"/>
      <c r="HK41" s="94"/>
      <c r="HL41" s="94"/>
      <c r="HM41" s="94"/>
      <c r="HN41" s="94"/>
      <c r="HO41" s="94"/>
      <c r="HP41" s="94"/>
      <c r="HQ41" s="94"/>
      <c r="HR41" s="94"/>
      <c r="HS41" s="94"/>
      <c r="HT41" s="94"/>
      <c r="HU41" s="94"/>
      <c r="HV41" s="94"/>
      <c r="HW41" s="94"/>
      <c r="HX41" s="94"/>
      <c r="HY41" s="94"/>
      <c r="HZ41" s="94"/>
      <c r="IA41" s="94"/>
      <c r="IB41" s="94"/>
      <c r="IC41" s="94"/>
      <c r="ID41" s="94"/>
      <c r="IE41" s="94"/>
      <c r="IF41" s="94"/>
      <c r="IG41" s="94"/>
      <c r="IH41" s="94"/>
      <c r="II41" s="94"/>
      <c r="IJ41" s="94"/>
      <c r="IK41" s="94"/>
      <c r="IL41" s="94"/>
      <c r="IM41" s="94"/>
      <c r="IN41" s="94"/>
      <c r="IO41" s="94"/>
      <c r="IP41" s="94"/>
      <c r="IQ41" s="94"/>
      <c r="IR41" s="94"/>
      <c r="IS41" s="94"/>
      <c r="IT41" s="94"/>
      <c r="IU41" s="94"/>
    </row>
    <row r="42" spans="1:255" s="128" customFormat="1" ht="22.5" customHeight="1">
      <c r="A42" s="129" t="s">
        <v>246</v>
      </c>
      <c r="B42" s="130" t="s">
        <v>247</v>
      </c>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96"/>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4"/>
      <c r="BC42" s="94"/>
      <c r="BD42" s="94"/>
      <c r="BE42" s="94"/>
      <c r="BF42" s="94"/>
      <c r="BG42" s="94"/>
      <c r="BH42" s="94"/>
      <c r="BI42" s="94"/>
      <c r="BJ42" s="94"/>
      <c r="BK42" s="94"/>
      <c r="BL42" s="94"/>
      <c r="BM42" s="94"/>
      <c r="BN42" s="94"/>
      <c r="BO42" s="94"/>
      <c r="BP42" s="94"/>
      <c r="BQ42" s="94"/>
      <c r="BR42" s="94"/>
      <c r="BS42" s="94"/>
      <c r="BT42" s="94"/>
      <c r="BU42" s="94"/>
      <c r="BV42" s="94"/>
      <c r="BW42" s="94"/>
      <c r="BX42" s="94"/>
      <c r="BY42" s="94"/>
      <c r="BZ42" s="94"/>
      <c r="CA42" s="94"/>
      <c r="CB42" s="94"/>
      <c r="CC42" s="94"/>
      <c r="CD42" s="94"/>
      <c r="CE42" s="94"/>
      <c r="CF42" s="94"/>
      <c r="CG42" s="94"/>
      <c r="CH42" s="94"/>
      <c r="CI42" s="94"/>
      <c r="CJ42" s="94"/>
      <c r="CK42" s="94"/>
      <c r="CL42" s="94"/>
      <c r="CM42" s="94"/>
      <c r="CN42" s="94"/>
      <c r="CO42" s="94"/>
      <c r="CP42" s="94"/>
      <c r="CQ42" s="94"/>
      <c r="CR42" s="94"/>
      <c r="CS42" s="94"/>
      <c r="CT42" s="94"/>
      <c r="CU42" s="94"/>
      <c r="CV42" s="94"/>
      <c r="CW42" s="94"/>
      <c r="CX42" s="94"/>
      <c r="CY42" s="94"/>
      <c r="CZ42" s="94"/>
      <c r="DA42" s="94"/>
      <c r="DB42" s="94"/>
      <c r="DC42" s="94"/>
      <c r="DD42" s="94"/>
      <c r="DE42" s="94"/>
      <c r="DF42" s="94"/>
      <c r="DG42" s="94"/>
      <c r="DH42" s="94"/>
      <c r="DI42" s="94"/>
      <c r="DJ42" s="94"/>
      <c r="DK42" s="94"/>
      <c r="DL42" s="94"/>
      <c r="DM42" s="94"/>
      <c r="DN42" s="94"/>
      <c r="DO42" s="94"/>
      <c r="DP42" s="94"/>
      <c r="DQ42" s="94"/>
      <c r="DR42" s="94"/>
      <c r="DS42" s="94"/>
      <c r="DT42" s="94"/>
      <c r="DU42" s="94"/>
      <c r="DV42" s="94"/>
      <c r="DW42" s="94"/>
      <c r="DX42" s="94"/>
      <c r="DY42" s="94"/>
      <c r="DZ42" s="94"/>
      <c r="EA42" s="94"/>
      <c r="EB42" s="94"/>
      <c r="EC42" s="94"/>
      <c r="ED42" s="94"/>
      <c r="EE42" s="94"/>
      <c r="EF42" s="94"/>
      <c r="EG42" s="94"/>
      <c r="EH42" s="94"/>
      <c r="EI42" s="94"/>
      <c r="EJ42" s="94"/>
      <c r="EK42" s="94"/>
      <c r="EL42" s="94"/>
      <c r="EM42" s="94"/>
      <c r="EN42" s="94"/>
      <c r="EO42" s="94"/>
      <c r="EP42" s="94"/>
      <c r="EQ42" s="94"/>
      <c r="ER42" s="94"/>
      <c r="ES42" s="94"/>
      <c r="ET42" s="94"/>
      <c r="EU42" s="94"/>
      <c r="EV42" s="94"/>
      <c r="EW42" s="94"/>
      <c r="EX42" s="94"/>
      <c r="EY42" s="94"/>
      <c r="EZ42" s="94"/>
      <c r="FA42" s="94"/>
      <c r="FB42" s="94"/>
      <c r="FC42" s="94"/>
      <c r="FD42" s="94"/>
      <c r="FE42" s="94"/>
      <c r="FF42" s="94"/>
      <c r="FG42" s="94"/>
      <c r="FH42" s="94"/>
      <c r="FI42" s="94"/>
      <c r="FJ42" s="94"/>
      <c r="FK42" s="94"/>
      <c r="FL42" s="94"/>
      <c r="FM42" s="94"/>
      <c r="FN42" s="94"/>
      <c r="FO42" s="94"/>
      <c r="FP42" s="94"/>
      <c r="FQ42" s="94"/>
      <c r="FR42" s="94"/>
      <c r="FS42" s="94"/>
      <c r="FT42" s="94"/>
      <c r="FU42" s="94"/>
      <c r="FV42" s="94"/>
      <c r="FW42" s="94"/>
      <c r="FX42" s="94"/>
      <c r="FY42" s="94"/>
      <c r="FZ42" s="94"/>
      <c r="GA42" s="94"/>
      <c r="GB42" s="94"/>
      <c r="GC42" s="94"/>
      <c r="GD42" s="94"/>
      <c r="GE42" s="94"/>
      <c r="GF42" s="94"/>
      <c r="GG42" s="94"/>
      <c r="GH42" s="94"/>
      <c r="GI42" s="94"/>
      <c r="GJ42" s="94"/>
      <c r="GK42" s="94"/>
      <c r="GL42" s="94"/>
      <c r="GM42" s="94"/>
      <c r="GN42" s="94"/>
      <c r="GO42" s="94"/>
      <c r="GP42" s="94"/>
      <c r="GQ42" s="94"/>
      <c r="GR42" s="94"/>
      <c r="GS42" s="94"/>
      <c r="GT42" s="94"/>
      <c r="GU42" s="94"/>
      <c r="GV42" s="94"/>
      <c r="GW42" s="94"/>
      <c r="GX42" s="94"/>
      <c r="GY42" s="94"/>
      <c r="GZ42" s="94"/>
      <c r="HA42" s="94"/>
      <c r="HB42" s="94"/>
      <c r="HC42" s="94"/>
      <c r="HD42" s="94"/>
      <c r="HE42" s="94"/>
      <c r="HF42" s="94"/>
      <c r="HG42" s="94"/>
      <c r="HH42" s="94"/>
      <c r="HI42" s="94"/>
      <c r="HJ42" s="94"/>
      <c r="HK42" s="94"/>
      <c r="HL42" s="94"/>
      <c r="HM42" s="94"/>
      <c r="HN42" s="94"/>
      <c r="HO42" s="94"/>
      <c r="HP42" s="94"/>
      <c r="HQ42" s="94"/>
      <c r="HR42" s="94"/>
      <c r="HS42" s="94"/>
      <c r="HT42" s="94"/>
      <c r="HU42" s="94"/>
      <c r="HV42" s="94"/>
      <c r="HW42" s="94"/>
      <c r="HX42" s="94"/>
      <c r="HY42" s="94"/>
      <c r="HZ42" s="94"/>
      <c r="IA42" s="94"/>
      <c r="IB42" s="94"/>
      <c r="IC42" s="94"/>
      <c r="ID42" s="94"/>
      <c r="IE42" s="94"/>
      <c r="IF42" s="94"/>
      <c r="IG42" s="94"/>
      <c r="IH42" s="94"/>
      <c r="II42" s="94"/>
      <c r="IJ42" s="94"/>
      <c r="IK42" s="94"/>
      <c r="IL42" s="94"/>
      <c r="IM42" s="94"/>
      <c r="IN42" s="94"/>
      <c r="IO42" s="94"/>
      <c r="IP42" s="94"/>
      <c r="IQ42" s="94"/>
      <c r="IR42" s="94"/>
      <c r="IS42" s="94"/>
      <c r="IT42" s="94"/>
      <c r="IU42" s="94"/>
    </row>
    <row r="43" spans="1:255" ht="22.5" customHeight="1">
      <c r="A43" s="130" t="s">
        <v>248</v>
      </c>
      <c r="B43" s="101"/>
      <c r="C43" s="101"/>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c r="AB43" s="101"/>
      <c r="AC43" s="98"/>
      <c r="AD43" s="101"/>
      <c r="AE43" s="101"/>
      <c r="AF43" s="101"/>
      <c r="AG43" s="101"/>
      <c r="AH43" s="101"/>
      <c r="AI43" s="101"/>
      <c r="AJ43" s="101"/>
      <c r="AK43" s="101"/>
      <c r="AL43" s="101"/>
      <c r="AM43" s="101"/>
      <c r="AN43" s="101"/>
      <c r="AO43" s="101"/>
      <c r="AP43" s="101"/>
      <c r="AQ43" s="101"/>
      <c r="AR43" s="101"/>
      <c r="AS43" s="101"/>
      <c r="AT43" s="101"/>
      <c r="AU43" s="101"/>
      <c r="AV43" s="101"/>
      <c r="AW43" s="101"/>
      <c r="AX43" s="101"/>
      <c r="AY43" s="101"/>
      <c r="AZ43" s="101"/>
      <c r="BA43" s="101"/>
      <c r="BB43" s="101"/>
      <c r="BC43" s="101"/>
      <c r="BD43" s="101"/>
      <c r="BE43" s="101"/>
      <c r="BF43" s="101"/>
      <c r="BG43" s="101"/>
      <c r="BH43" s="101"/>
      <c r="BI43" s="101"/>
      <c r="BJ43" s="101"/>
      <c r="BK43" s="101"/>
      <c r="BL43" s="101"/>
      <c r="BM43" s="101"/>
      <c r="BN43" s="101"/>
      <c r="BO43" s="101"/>
      <c r="BP43" s="101"/>
      <c r="BQ43" s="101"/>
      <c r="BR43" s="101"/>
      <c r="BS43" s="101"/>
      <c r="BT43" s="128"/>
      <c r="BU43" s="128"/>
      <c r="BV43" s="128"/>
      <c r="BW43" s="128"/>
      <c r="BX43" s="128"/>
      <c r="BY43" s="128"/>
      <c r="BZ43" s="128"/>
      <c r="CA43" s="128"/>
      <c r="CB43" s="128"/>
      <c r="CC43" s="128"/>
      <c r="CD43" s="128"/>
      <c r="CE43" s="128"/>
      <c r="CF43" s="128"/>
      <c r="CG43" s="128"/>
      <c r="CH43" s="128"/>
      <c r="CI43" s="128"/>
      <c r="CJ43" s="128"/>
      <c r="CK43" s="128"/>
      <c r="CL43" s="128"/>
      <c r="CM43" s="128"/>
      <c r="CN43" s="128"/>
      <c r="CO43" s="128"/>
      <c r="CP43" s="128"/>
      <c r="CQ43" s="128"/>
      <c r="CR43" s="128"/>
      <c r="CS43" s="128"/>
      <c r="CT43" s="128"/>
      <c r="CU43" s="128"/>
      <c r="CV43" s="128"/>
      <c r="CW43" s="128"/>
      <c r="CX43" s="128"/>
      <c r="CY43" s="128"/>
      <c r="CZ43" s="128"/>
      <c r="DA43" s="128"/>
      <c r="DB43" s="128"/>
      <c r="DC43" s="128"/>
      <c r="DD43" s="128"/>
      <c r="DE43" s="128"/>
      <c r="DF43" s="128"/>
      <c r="DG43" s="128"/>
      <c r="DH43" s="128"/>
      <c r="DI43" s="128"/>
      <c r="DJ43" s="128"/>
      <c r="DK43" s="128"/>
      <c r="DL43" s="128"/>
      <c r="DM43" s="128"/>
      <c r="DN43" s="128"/>
      <c r="DO43" s="128"/>
      <c r="DP43" s="128"/>
      <c r="DQ43" s="128"/>
      <c r="DR43" s="128"/>
      <c r="DS43" s="128"/>
      <c r="DT43" s="128"/>
      <c r="DU43" s="128"/>
      <c r="DV43" s="128"/>
      <c r="DW43" s="128"/>
      <c r="DX43" s="128"/>
      <c r="DY43" s="128"/>
      <c r="DZ43" s="128"/>
      <c r="EA43" s="128"/>
      <c r="EB43" s="128"/>
      <c r="EC43" s="128"/>
      <c r="ED43" s="128"/>
      <c r="EE43" s="128"/>
      <c r="EF43" s="128"/>
      <c r="EG43" s="128"/>
      <c r="EH43" s="128"/>
      <c r="EI43" s="128"/>
      <c r="EJ43" s="128"/>
      <c r="EK43" s="128"/>
      <c r="EL43" s="128"/>
      <c r="EM43" s="128"/>
      <c r="EN43" s="128"/>
      <c r="EO43" s="128"/>
      <c r="EP43" s="128"/>
      <c r="EQ43" s="128"/>
      <c r="ER43" s="128"/>
      <c r="ES43" s="128"/>
      <c r="ET43" s="128"/>
      <c r="EU43" s="128"/>
      <c r="EV43" s="128"/>
      <c r="EW43" s="128"/>
      <c r="EX43" s="128"/>
      <c r="EY43" s="128"/>
      <c r="EZ43" s="128"/>
      <c r="FA43" s="128"/>
      <c r="FB43" s="128"/>
      <c r="FC43" s="128"/>
      <c r="FD43" s="128"/>
      <c r="FE43" s="128"/>
      <c r="FF43" s="128"/>
      <c r="FG43" s="128"/>
      <c r="FH43" s="128"/>
      <c r="FI43" s="128"/>
      <c r="FJ43" s="128"/>
      <c r="FK43" s="128"/>
      <c r="FL43" s="128"/>
      <c r="FM43" s="128"/>
      <c r="FN43" s="128"/>
      <c r="FO43" s="128"/>
      <c r="FP43" s="128"/>
      <c r="FQ43" s="128"/>
      <c r="FR43" s="128"/>
      <c r="FS43" s="128"/>
      <c r="FT43" s="128"/>
      <c r="FU43" s="128"/>
      <c r="FV43" s="128"/>
      <c r="FW43" s="128"/>
      <c r="FX43" s="128"/>
      <c r="FY43" s="128"/>
      <c r="FZ43" s="128"/>
      <c r="GA43" s="128"/>
      <c r="GB43" s="128"/>
      <c r="GC43" s="128"/>
      <c r="GD43" s="128"/>
      <c r="GE43" s="128"/>
      <c r="GF43" s="128"/>
      <c r="GG43" s="128"/>
      <c r="GH43" s="128"/>
      <c r="GI43" s="128"/>
      <c r="GJ43" s="128"/>
      <c r="GK43" s="128"/>
      <c r="GL43" s="128"/>
      <c r="GM43" s="128"/>
      <c r="GN43" s="128"/>
      <c r="GO43" s="128"/>
      <c r="GP43" s="128"/>
      <c r="GQ43" s="128"/>
      <c r="GR43" s="128"/>
      <c r="GS43" s="128"/>
      <c r="GT43" s="128"/>
      <c r="GU43" s="128"/>
      <c r="GV43" s="128"/>
      <c r="GW43" s="128"/>
      <c r="GX43" s="128"/>
      <c r="GY43" s="128"/>
      <c r="GZ43" s="128"/>
      <c r="HA43" s="128"/>
      <c r="HB43" s="128"/>
      <c r="HC43" s="128"/>
      <c r="HD43" s="128"/>
      <c r="HE43" s="128"/>
      <c r="HF43" s="128"/>
      <c r="HG43" s="128"/>
      <c r="HH43" s="128"/>
      <c r="HI43" s="128"/>
      <c r="HJ43" s="128"/>
      <c r="HK43" s="128"/>
      <c r="HL43" s="128"/>
      <c r="HM43" s="128"/>
      <c r="HN43" s="128"/>
      <c r="HO43" s="128"/>
      <c r="HP43" s="128"/>
      <c r="HQ43" s="128"/>
      <c r="HR43" s="128"/>
      <c r="HS43" s="128"/>
      <c r="HT43" s="128"/>
      <c r="HU43" s="128"/>
      <c r="HV43" s="128"/>
      <c r="HW43" s="128"/>
      <c r="HX43" s="128"/>
      <c r="HY43" s="128"/>
      <c r="HZ43" s="128"/>
      <c r="IA43" s="128"/>
      <c r="IB43" s="128"/>
      <c r="IC43" s="128"/>
      <c r="ID43" s="128"/>
      <c r="IE43" s="128"/>
      <c r="IF43" s="128"/>
      <c r="IG43" s="128"/>
      <c r="IH43" s="128"/>
      <c r="II43" s="128"/>
      <c r="IJ43" s="128"/>
      <c r="IK43" s="128"/>
      <c r="IL43" s="128"/>
      <c r="IM43" s="128"/>
      <c r="IN43" s="128"/>
      <c r="IO43" s="128"/>
      <c r="IP43" s="128"/>
      <c r="IQ43" s="128"/>
      <c r="IR43" s="128"/>
      <c r="IS43" s="128"/>
      <c r="IT43" s="128"/>
      <c r="IU43" s="128"/>
    </row>
    <row r="44" spans="1:255" ht="21" customHeight="1">
      <c r="A44" s="101"/>
      <c r="B44" s="131"/>
      <c r="C44" s="132"/>
      <c r="D44" s="132"/>
      <c r="E44" s="132"/>
      <c r="F44" s="132"/>
      <c r="G44" s="132"/>
      <c r="H44" s="132"/>
      <c r="I44" s="132"/>
      <c r="J44" s="132"/>
      <c r="K44" s="132"/>
      <c r="L44" s="132"/>
      <c r="M44" s="133"/>
      <c r="N44" s="132"/>
      <c r="O44" s="132"/>
      <c r="P44" s="132"/>
      <c r="Q44" s="132"/>
      <c r="R44" s="132"/>
      <c r="S44" s="132"/>
      <c r="T44" s="133"/>
      <c r="U44" s="133"/>
      <c r="V44" s="132"/>
      <c r="W44" s="132"/>
      <c r="X44" s="132"/>
      <c r="Y44" s="132"/>
      <c r="Z44" s="132"/>
      <c r="AA44" s="134"/>
      <c r="AB44" s="101"/>
      <c r="AC44" s="98"/>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1"/>
      <c r="BM44" s="101"/>
      <c r="BN44" s="101"/>
      <c r="BO44" s="101"/>
      <c r="BP44" s="101"/>
      <c r="BQ44" s="101"/>
      <c r="BR44" s="101"/>
      <c r="BS44" s="101"/>
      <c r="BT44" s="128"/>
      <c r="BU44" s="128"/>
      <c r="BV44" s="128"/>
      <c r="BW44" s="128"/>
      <c r="BX44" s="128"/>
      <c r="BY44" s="128"/>
      <c r="BZ44" s="128"/>
      <c r="CA44" s="128"/>
      <c r="CB44" s="128"/>
      <c r="CC44" s="128"/>
      <c r="CD44" s="128"/>
      <c r="CE44" s="128"/>
      <c r="CF44" s="128"/>
      <c r="CG44" s="128"/>
      <c r="CH44" s="128"/>
      <c r="CI44" s="128"/>
      <c r="CJ44" s="128"/>
      <c r="CK44" s="128"/>
      <c r="CL44" s="128"/>
      <c r="CM44" s="128"/>
      <c r="CN44" s="128"/>
      <c r="CO44" s="128"/>
      <c r="CP44" s="128"/>
      <c r="CQ44" s="128"/>
      <c r="CR44" s="128"/>
      <c r="CS44" s="128"/>
      <c r="CT44" s="128"/>
      <c r="CU44" s="128"/>
      <c r="CV44" s="128"/>
      <c r="CW44" s="128"/>
      <c r="CX44" s="128"/>
      <c r="CY44" s="128"/>
      <c r="CZ44" s="128"/>
      <c r="DA44" s="128"/>
      <c r="DB44" s="128"/>
      <c r="DC44" s="128"/>
      <c r="DD44" s="128"/>
      <c r="DE44" s="128"/>
      <c r="DF44" s="128"/>
      <c r="DG44" s="128"/>
      <c r="DH44" s="128"/>
      <c r="DI44" s="128"/>
      <c r="DJ44" s="128"/>
      <c r="DK44" s="128"/>
      <c r="DL44" s="128"/>
      <c r="DM44" s="128"/>
      <c r="DN44" s="128"/>
      <c r="DO44" s="128"/>
      <c r="DP44" s="128"/>
      <c r="DQ44" s="128"/>
      <c r="DR44" s="128"/>
      <c r="DS44" s="128"/>
      <c r="DT44" s="128"/>
      <c r="DU44" s="128"/>
      <c r="DV44" s="128"/>
      <c r="DW44" s="128"/>
      <c r="DX44" s="128"/>
      <c r="DY44" s="128"/>
      <c r="DZ44" s="128"/>
      <c r="EA44" s="128"/>
      <c r="EB44" s="128"/>
      <c r="EC44" s="128"/>
      <c r="ED44" s="128"/>
      <c r="EE44" s="128"/>
      <c r="EF44" s="128"/>
      <c r="EG44" s="128"/>
      <c r="EH44" s="128"/>
      <c r="EI44" s="128"/>
      <c r="EJ44" s="128"/>
      <c r="EK44" s="128"/>
      <c r="EL44" s="128"/>
      <c r="EM44" s="128"/>
      <c r="EN44" s="128"/>
      <c r="EO44" s="128"/>
      <c r="EP44" s="128"/>
      <c r="EQ44" s="128"/>
      <c r="ER44" s="128"/>
      <c r="ES44" s="128"/>
      <c r="ET44" s="128"/>
      <c r="EU44" s="128"/>
      <c r="EV44" s="128"/>
      <c r="EW44" s="128"/>
      <c r="EX44" s="128"/>
      <c r="EY44" s="128"/>
      <c r="EZ44" s="128"/>
      <c r="FA44" s="128"/>
      <c r="FB44" s="128"/>
      <c r="FC44" s="128"/>
      <c r="FD44" s="128"/>
      <c r="FE44" s="128"/>
      <c r="FF44" s="128"/>
      <c r="FG44" s="128"/>
      <c r="FH44" s="128"/>
      <c r="FI44" s="128"/>
      <c r="FJ44" s="128"/>
      <c r="FK44" s="128"/>
      <c r="FL44" s="128"/>
      <c r="FM44" s="128"/>
      <c r="FN44" s="128"/>
      <c r="FO44" s="128"/>
      <c r="FP44" s="128"/>
      <c r="FQ44" s="128"/>
      <c r="FR44" s="128"/>
      <c r="FS44" s="128"/>
      <c r="FT44" s="128"/>
      <c r="FU44" s="128"/>
      <c r="FV44" s="128"/>
      <c r="FW44" s="128"/>
      <c r="FX44" s="128"/>
      <c r="FY44" s="128"/>
      <c r="FZ44" s="128"/>
      <c r="GA44" s="128"/>
      <c r="GB44" s="128"/>
      <c r="GC44" s="128"/>
      <c r="GD44" s="128"/>
      <c r="GE44" s="128"/>
      <c r="GF44" s="128"/>
      <c r="GG44" s="128"/>
      <c r="GH44" s="128"/>
      <c r="GI44" s="128"/>
      <c r="GJ44" s="128"/>
      <c r="GK44" s="128"/>
      <c r="GL44" s="128"/>
      <c r="GM44" s="128"/>
      <c r="GN44" s="128"/>
      <c r="GO44" s="128"/>
      <c r="GP44" s="128"/>
      <c r="GQ44" s="128"/>
      <c r="GR44" s="128"/>
      <c r="GS44" s="128"/>
      <c r="GT44" s="128"/>
      <c r="GU44" s="128"/>
      <c r="GV44" s="128"/>
      <c r="GW44" s="128"/>
      <c r="GX44" s="128"/>
      <c r="GY44" s="128"/>
      <c r="GZ44" s="128"/>
      <c r="HA44" s="128"/>
      <c r="HB44" s="128"/>
      <c r="HC44" s="128"/>
      <c r="HD44" s="128"/>
      <c r="HE44" s="128"/>
      <c r="HF44" s="128"/>
      <c r="HG44" s="128"/>
      <c r="HH44" s="128"/>
      <c r="HI44" s="128"/>
      <c r="HJ44" s="128"/>
      <c r="HK44" s="128"/>
      <c r="HL44" s="128"/>
      <c r="HM44" s="128"/>
      <c r="HN44" s="128"/>
      <c r="HO44" s="128"/>
      <c r="HP44" s="128"/>
      <c r="HQ44" s="128"/>
      <c r="HR44" s="128"/>
      <c r="HS44" s="128"/>
      <c r="HT44" s="128"/>
      <c r="HU44" s="128"/>
      <c r="HV44" s="128"/>
      <c r="HW44" s="128"/>
      <c r="HX44" s="128"/>
      <c r="HY44" s="128"/>
      <c r="HZ44" s="128"/>
      <c r="IA44" s="128"/>
      <c r="IB44" s="128"/>
      <c r="IC44" s="128"/>
      <c r="ID44" s="128"/>
      <c r="IE44" s="128"/>
      <c r="IF44" s="128"/>
      <c r="IG44" s="128"/>
      <c r="IH44" s="128"/>
      <c r="II44" s="128"/>
      <c r="IJ44" s="128"/>
      <c r="IK44" s="128"/>
      <c r="IL44" s="128"/>
      <c r="IM44" s="128"/>
      <c r="IN44" s="128"/>
      <c r="IO44" s="128"/>
      <c r="IP44" s="128"/>
      <c r="IQ44" s="128"/>
      <c r="IR44" s="128"/>
      <c r="IS44" s="128"/>
      <c r="IT44" s="128"/>
      <c r="IU44" s="128"/>
    </row>
    <row r="45" spans="1:255" ht="21" customHeight="1">
      <c r="A45" s="101"/>
      <c r="B45" s="135"/>
      <c r="C45" s="729" t="s">
        <v>249</v>
      </c>
      <c r="D45" s="729"/>
      <c r="E45" s="729"/>
      <c r="F45" s="729"/>
      <c r="G45" s="729"/>
      <c r="H45" s="729"/>
      <c r="I45" s="729"/>
      <c r="J45" s="98" t="s">
        <v>171</v>
      </c>
      <c r="K45" s="730"/>
      <c r="L45" s="730"/>
      <c r="M45" s="730"/>
      <c r="N45" s="730"/>
      <c r="O45" s="730"/>
      <c r="P45" s="730"/>
      <c r="Q45" s="730"/>
      <c r="R45" s="730"/>
      <c r="S45" s="730"/>
      <c r="T45" s="730"/>
      <c r="U45" s="730"/>
      <c r="V45" s="730"/>
      <c r="W45" s="730"/>
      <c r="X45" s="730"/>
      <c r="Y45" s="730"/>
      <c r="Z45" s="730"/>
      <c r="AA45" s="136" t="s">
        <v>170</v>
      </c>
      <c r="AB45" s="101"/>
      <c r="AC45" s="98"/>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row>
    <row r="46" spans="1:255" ht="53.25" customHeight="1">
      <c r="A46" s="101"/>
      <c r="B46" s="137"/>
      <c r="C46" s="731" t="s">
        <v>250</v>
      </c>
      <c r="D46" s="731"/>
      <c r="E46" s="731"/>
      <c r="F46" s="731"/>
      <c r="G46" s="731"/>
      <c r="H46" s="731"/>
      <c r="I46" s="731"/>
      <c r="J46" s="138"/>
      <c r="K46" s="732"/>
      <c r="L46" s="732"/>
      <c r="M46" s="732"/>
      <c r="N46" s="732"/>
      <c r="O46" s="732"/>
      <c r="P46" s="732"/>
      <c r="Q46" s="732"/>
      <c r="R46" s="732"/>
      <c r="S46" s="732"/>
      <c r="T46" s="732"/>
      <c r="U46" s="732"/>
      <c r="V46" s="732"/>
      <c r="W46" s="732"/>
      <c r="X46" s="732"/>
      <c r="Y46" s="732"/>
      <c r="Z46" s="732"/>
      <c r="AA46" s="139"/>
      <c r="AB46" s="101"/>
      <c r="AC46" s="98"/>
      <c r="AD46" s="101"/>
      <c r="AE46" s="101"/>
      <c r="AF46" s="101"/>
      <c r="AG46" s="101"/>
      <c r="AH46" s="101"/>
      <c r="AI46" s="101"/>
      <c r="AJ46" s="101"/>
      <c r="AK46" s="101"/>
      <c r="AL46" s="101"/>
      <c r="AM46" s="101"/>
      <c r="AN46" s="101"/>
      <c r="AO46" s="101"/>
      <c r="AP46" s="101"/>
      <c r="AQ46" s="101"/>
      <c r="AR46" s="101"/>
      <c r="AS46" s="101"/>
      <c r="AT46" s="101"/>
      <c r="AU46" s="101"/>
      <c r="AV46" s="101"/>
      <c r="AW46" s="101"/>
      <c r="AX46" s="101"/>
      <c r="AY46" s="101"/>
      <c r="AZ46" s="101"/>
      <c r="BA46" s="101"/>
      <c r="BB46" s="101"/>
      <c r="BC46" s="101"/>
      <c r="BD46" s="101"/>
      <c r="BE46" s="101"/>
      <c r="BF46" s="101"/>
      <c r="BG46" s="101"/>
      <c r="BH46" s="101"/>
      <c r="BI46" s="101"/>
      <c r="BJ46" s="101"/>
      <c r="BK46" s="101"/>
      <c r="BL46" s="101"/>
      <c r="BM46" s="101"/>
      <c r="BN46" s="101"/>
      <c r="BO46" s="101"/>
      <c r="BP46" s="101"/>
      <c r="BQ46" s="101"/>
      <c r="BR46" s="101"/>
      <c r="BS46" s="101"/>
    </row>
    <row r="47" spans="1:255" s="101" customFormat="1" ht="16.5" customHeight="1">
      <c r="B47" s="98"/>
      <c r="C47" s="104"/>
      <c r="D47" s="104"/>
      <c r="E47" s="104"/>
      <c r="F47" s="104"/>
      <c r="G47" s="104"/>
      <c r="H47" s="104"/>
      <c r="I47" s="104"/>
      <c r="J47" s="98"/>
      <c r="K47" s="143"/>
      <c r="L47" s="143"/>
      <c r="M47" s="143"/>
      <c r="N47" s="143"/>
      <c r="O47" s="143"/>
      <c r="P47" s="143"/>
      <c r="Q47" s="143"/>
      <c r="R47" s="143"/>
      <c r="S47" s="143"/>
      <c r="T47" s="143"/>
      <c r="U47" s="143"/>
      <c r="V47" s="146"/>
      <c r="W47" s="146"/>
      <c r="X47" s="146"/>
      <c r="Y47" s="146"/>
      <c r="Z47" s="146"/>
      <c r="AA47" s="147"/>
      <c r="AC47" s="98"/>
    </row>
    <row r="48" spans="1:255" ht="22.5" customHeight="1">
      <c r="A48" s="52" t="s">
        <v>406</v>
      </c>
      <c r="W48" s="145"/>
      <c r="X48" s="145"/>
      <c r="Y48" s="145"/>
      <c r="Z48" s="145"/>
      <c r="AA48" s="145"/>
      <c r="AD48" s="101"/>
      <c r="AE48" s="101"/>
      <c r="AF48" s="101"/>
      <c r="AG48" s="101"/>
      <c r="AH48" s="101"/>
      <c r="AI48" s="101"/>
      <c r="AJ48" s="101"/>
      <c r="AK48" s="101"/>
      <c r="AL48" s="101"/>
      <c r="AM48" s="101"/>
      <c r="AN48" s="101"/>
      <c r="AO48" s="101"/>
      <c r="AP48" s="101"/>
      <c r="AQ48" s="101"/>
      <c r="AR48" s="101"/>
      <c r="AS48" s="101"/>
      <c r="AT48" s="101"/>
      <c r="AU48" s="101"/>
      <c r="AV48" s="101"/>
      <c r="AW48" s="101"/>
      <c r="AX48" s="101"/>
      <c r="AY48" s="101"/>
      <c r="AZ48" s="101"/>
      <c r="BA48" s="101"/>
      <c r="BB48" s="101"/>
      <c r="BC48" s="101"/>
      <c r="BD48" s="101"/>
      <c r="BE48" s="101"/>
      <c r="BF48" s="101"/>
      <c r="BG48" s="101"/>
      <c r="BH48" s="101"/>
      <c r="BI48" s="101"/>
      <c r="BJ48" s="101"/>
      <c r="BK48" s="101"/>
      <c r="BL48" s="101"/>
      <c r="BM48" s="101"/>
      <c r="BN48" s="101"/>
      <c r="BO48" s="101"/>
      <c r="BP48" s="101"/>
      <c r="BQ48" s="101"/>
      <c r="BR48" s="101"/>
      <c r="BS48" s="101"/>
    </row>
    <row r="49" spans="2:29" ht="13.5" customHeight="1">
      <c r="B49" s="733" t="s">
        <v>251</v>
      </c>
      <c r="C49" s="733"/>
      <c r="D49" s="583" t="s">
        <v>252</v>
      </c>
      <c r="E49" s="584"/>
      <c r="F49" s="584"/>
      <c r="G49" s="584"/>
      <c r="H49" s="584"/>
      <c r="I49" s="585"/>
      <c r="J49" s="735">
        <f>K35</f>
        <v>0</v>
      </c>
      <c r="K49" s="736"/>
      <c r="L49" s="736"/>
      <c r="M49" s="736"/>
      <c r="N49" s="736"/>
      <c r="O49" s="736"/>
      <c r="P49" s="736"/>
      <c r="Q49" s="737" t="s">
        <v>253</v>
      </c>
      <c r="R49" s="584"/>
      <c r="S49" s="739" t="s">
        <v>254</v>
      </c>
      <c r="T49" s="740"/>
      <c r="U49" s="741"/>
      <c r="V49" s="739" t="s">
        <v>255</v>
      </c>
      <c r="W49" s="740"/>
      <c r="X49" s="740"/>
      <c r="Y49" s="740"/>
      <c r="Z49" s="740"/>
      <c r="AA49" s="741"/>
    </row>
    <row r="50" spans="2:29" ht="13.5" customHeight="1">
      <c r="B50" s="734"/>
      <c r="C50" s="734"/>
      <c r="D50" s="633"/>
      <c r="E50" s="634"/>
      <c r="F50" s="634"/>
      <c r="G50" s="634"/>
      <c r="H50" s="634"/>
      <c r="I50" s="698"/>
      <c r="J50" s="715" t="s">
        <v>256</v>
      </c>
      <c r="K50" s="716"/>
      <c r="L50" s="717"/>
      <c r="M50" s="593" t="s">
        <v>257</v>
      </c>
      <c r="N50" s="718"/>
      <c r="O50" s="719" t="s">
        <v>128</v>
      </c>
      <c r="P50" s="583"/>
      <c r="Q50" s="738"/>
      <c r="R50" s="634"/>
      <c r="S50" s="742"/>
      <c r="T50" s="743"/>
      <c r="U50" s="744"/>
      <c r="V50" s="745"/>
      <c r="W50" s="746"/>
      <c r="X50" s="746"/>
      <c r="Y50" s="746"/>
      <c r="Z50" s="746"/>
      <c r="AA50" s="747"/>
      <c r="AC50" s="94"/>
    </row>
    <row r="51" spans="2:29" ht="13.5" customHeight="1">
      <c r="B51" s="581">
        <v>1</v>
      </c>
      <c r="C51" s="581"/>
      <c r="D51" s="720">
        <f>J49</f>
        <v>0</v>
      </c>
      <c r="E51" s="721"/>
      <c r="F51" s="721"/>
      <c r="G51" s="721"/>
      <c r="H51" s="721"/>
      <c r="I51" s="722"/>
      <c r="J51" s="723"/>
      <c r="K51" s="724"/>
      <c r="L51" s="725"/>
      <c r="M51" s="726">
        <f t="shared" ref="M51:M60" si="0">D51*Q51/100</f>
        <v>0</v>
      </c>
      <c r="N51" s="726"/>
      <c r="O51" s="727">
        <f t="shared" ref="O51:O61" si="1">J51+M51</f>
        <v>0</v>
      </c>
      <c r="P51" s="728"/>
      <c r="Q51" s="148"/>
      <c r="R51" s="140" t="s">
        <v>140</v>
      </c>
      <c r="S51" s="593">
        <f t="shared" ref="S51:S60" si="2">O51/12</f>
        <v>0</v>
      </c>
      <c r="T51" s="594"/>
      <c r="U51" s="718"/>
      <c r="V51" s="748"/>
      <c r="W51" s="749"/>
      <c r="X51" s="749"/>
      <c r="Y51" s="749"/>
      <c r="Z51" s="749"/>
      <c r="AA51" s="750"/>
      <c r="AC51" s="94"/>
    </row>
    <row r="52" spans="2:29" ht="13.5" customHeight="1">
      <c r="B52" s="593">
        <v>2</v>
      </c>
      <c r="C52" s="718"/>
      <c r="D52" s="720">
        <f>D51-J51</f>
        <v>0</v>
      </c>
      <c r="E52" s="721"/>
      <c r="F52" s="721"/>
      <c r="G52" s="721"/>
      <c r="H52" s="721"/>
      <c r="I52" s="722"/>
      <c r="J52" s="723"/>
      <c r="K52" s="724"/>
      <c r="L52" s="725"/>
      <c r="M52" s="726">
        <f t="shared" si="0"/>
        <v>0</v>
      </c>
      <c r="N52" s="726"/>
      <c r="O52" s="727">
        <f t="shared" si="1"/>
        <v>0</v>
      </c>
      <c r="P52" s="728"/>
      <c r="Q52" s="148"/>
      <c r="R52" s="140" t="s">
        <v>140</v>
      </c>
      <c r="S52" s="593">
        <f t="shared" si="2"/>
        <v>0</v>
      </c>
      <c r="T52" s="594"/>
      <c r="U52" s="718"/>
      <c r="V52" s="748"/>
      <c r="W52" s="749"/>
      <c r="X52" s="749"/>
      <c r="Y52" s="749"/>
      <c r="Z52" s="749"/>
      <c r="AA52" s="750"/>
      <c r="AC52" s="94"/>
    </row>
    <row r="53" spans="2:29" ht="13.5" customHeight="1">
      <c r="B53" s="581">
        <v>3</v>
      </c>
      <c r="C53" s="581"/>
      <c r="D53" s="720">
        <f>D52-J52</f>
        <v>0</v>
      </c>
      <c r="E53" s="721"/>
      <c r="F53" s="721"/>
      <c r="G53" s="721"/>
      <c r="H53" s="721"/>
      <c r="I53" s="722"/>
      <c r="J53" s="723"/>
      <c r="K53" s="724"/>
      <c r="L53" s="725"/>
      <c r="M53" s="726">
        <f t="shared" si="0"/>
        <v>0</v>
      </c>
      <c r="N53" s="726"/>
      <c r="O53" s="727">
        <f t="shared" si="1"/>
        <v>0</v>
      </c>
      <c r="P53" s="728"/>
      <c r="Q53" s="148"/>
      <c r="R53" s="140" t="s">
        <v>140</v>
      </c>
      <c r="S53" s="593">
        <f t="shared" si="2"/>
        <v>0</v>
      </c>
      <c r="T53" s="594"/>
      <c r="U53" s="718"/>
      <c r="V53" s="748"/>
      <c r="W53" s="749"/>
      <c r="X53" s="749"/>
      <c r="Y53" s="749"/>
      <c r="Z53" s="749"/>
      <c r="AA53" s="750"/>
      <c r="AC53" s="94"/>
    </row>
    <row r="54" spans="2:29" ht="13.5" customHeight="1">
      <c r="B54" s="593">
        <v>4</v>
      </c>
      <c r="C54" s="718"/>
      <c r="D54" s="720">
        <f t="shared" ref="D54:D60" si="3">D53-J53</f>
        <v>0</v>
      </c>
      <c r="E54" s="721"/>
      <c r="F54" s="721"/>
      <c r="G54" s="721"/>
      <c r="H54" s="721"/>
      <c r="I54" s="722"/>
      <c r="J54" s="723"/>
      <c r="K54" s="724"/>
      <c r="L54" s="725"/>
      <c r="M54" s="726">
        <f t="shared" si="0"/>
        <v>0</v>
      </c>
      <c r="N54" s="726"/>
      <c r="O54" s="727">
        <f t="shared" si="1"/>
        <v>0</v>
      </c>
      <c r="P54" s="728"/>
      <c r="Q54" s="148"/>
      <c r="R54" s="140" t="s">
        <v>140</v>
      </c>
      <c r="S54" s="593">
        <f t="shared" si="2"/>
        <v>0</v>
      </c>
      <c r="T54" s="594"/>
      <c r="U54" s="718"/>
      <c r="V54" s="748"/>
      <c r="W54" s="749"/>
      <c r="X54" s="749"/>
      <c r="Y54" s="749"/>
      <c r="Z54" s="749"/>
      <c r="AA54" s="750"/>
      <c r="AC54" s="94"/>
    </row>
    <row r="55" spans="2:29" ht="13.5" customHeight="1">
      <c r="B55" s="581">
        <v>5</v>
      </c>
      <c r="C55" s="581"/>
      <c r="D55" s="720">
        <f t="shared" si="3"/>
        <v>0</v>
      </c>
      <c r="E55" s="721"/>
      <c r="F55" s="721"/>
      <c r="G55" s="721"/>
      <c r="H55" s="721"/>
      <c r="I55" s="722"/>
      <c r="J55" s="723"/>
      <c r="K55" s="724"/>
      <c r="L55" s="725"/>
      <c r="M55" s="726">
        <f t="shared" si="0"/>
        <v>0</v>
      </c>
      <c r="N55" s="726"/>
      <c r="O55" s="727">
        <f t="shared" si="1"/>
        <v>0</v>
      </c>
      <c r="P55" s="728"/>
      <c r="Q55" s="148"/>
      <c r="R55" s="140" t="s">
        <v>140</v>
      </c>
      <c r="S55" s="593">
        <f t="shared" si="2"/>
        <v>0</v>
      </c>
      <c r="T55" s="594"/>
      <c r="U55" s="718"/>
      <c r="V55" s="748"/>
      <c r="W55" s="749"/>
      <c r="X55" s="749"/>
      <c r="Y55" s="749"/>
      <c r="Z55" s="749"/>
      <c r="AA55" s="750"/>
      <c r="AC55" s="94"/>
    </row>
    <row r="56" spans="2:29" ht="13.5" customHeight="1">
      <c r="B56" s="593">
        <v>6</v>
      </c>
      <c r="C56" s="718"/>
      <c r="D56" s="720">
        <f t="shared" si="3"/>
        <v>0</v>
      </c>
      <c r="E56" s="721"/>
      <c r="F56" s="721"/>
      <c r="G56" s="721"/>
      <c r="H56" s="721"/>
      <c r="I56" s="722"/>
      <c r="J56" s="723"/>
      <c r="K56" s="724"/>
      <c r="L56" s="725"/>
      <c r="M56" s="726">
        <f t="shared" si="0"/>
        <v>0</v>
      </c>
      <c r="N56" s="726"/>
      <c r="O56" s="727">
        <f t="shared" si="1"/>
        <v>0</v>
      </c>
      <c r="P56" s="728"/>
      <c r="Q56" s="148"/>
      <c r="R56" s="140" t="s">
        <v>140</v>
      </c>
      <c r="S56" s="593">
        <f t="shared" si="2"/>
        <v>0</v>
      </c>
      <c r="T56" s="594"/>
      <c r="U56" s="718"/>
      <c r="V56" s="748"/>
      <c r="W56" s="749"/>
      <c r="X56" s="749"/>
      <c r="Y56" s="749"/>
      <c r="Z56" s="749"/>
      <c r="AA56" s="750"/>
      <c r="AC56" s="94"/>
    </row>
    <row r="57" spans="2:29" ht="13.5" customHeight="1">
      <c r="B57" s="581">
        <v>7</v>
      </c>
      <c r="C57" s="581"/>
      <c r="D57" s="720">
        <f t="shared" si="3"/>
        <v>0</v>
      </c>
      <c r="E57" s="721"/>
      <c r="F57" s="721"/>
      <c r="G57" s="721"/>
      <c r="H57" s="721"/>
      <c r="I57" s="722"/>
      <c r="J57" s="723"/>
      <c r="K57" s="724"/>
      <c r="L57" s="725"/>
      <c r="M57" s="726">
        <f t="shared" si="0"/>
        <v>0</v>
      </c>
      <c r="N57" s="726"/>
      <c r="O57" s="727">
        <f t="shared" si="1"/>
        <v>0</v>
      </c>
      <c r="P57" s="728"/>
      <c r="Q57" s="148"/>
      <c r="R57" s="140" t="s">
        <v>140</v>
      </c>
      <c r="S57" s="593">
        <f t="shared" si="2"/>
        <v>0</v>
      </c>
      <c r="T57" s="594"/>
      <c r="U57" s="718"/>
      <c r="V57" s="748"/>
      <c r="W57" s="749"/>
      <c r="X57" s="749"/>
      <c r="Y57" s="749"/>
      <c r="Z57" s="749"/>
      <c r="AA57" s="750"/>
      <c r="AC57" s="94"/>
    </row>
    <row r="58" spans="2:29" ht="13.5" customHeight="1">
      <c r="B58" s="593">
        <v>8</v>
      </c>
      <c r="C58" s="718"/>
      <c r="D58" s="720">
        <f t="shared" si="3"/>
        <v>0</v>
      </c>
      <c r="E58" s="721"/>
      <c r="F58" s="721"/>
      <c r="G58" s="721"/>
      <c r="H58" s="721"/>
      <c r="I58" s="722"/>
      <c r="J58" s="723"/>
      <c r="K58" s="724"/>
      <c r="L58" s="725"/>
      <c r="M58" s="726">
        <f t="shared" si="0"/>
        <v>0</v>
      </c>
      <c r="N58" s="726"/>
      <c r="O58" s="727">
        <f t="shared" si="1"/>
        <v>0</v>
      </c>
      <c r="P58" s="728"/>
      <c r="Q58" s="148"/>
      <c r="R58" s="140" t="s">
        <v>140</v>
      </c>
      <c r="S58" s="593">
        <f t="shared" si="2"/>
        <v>0</v>
      </c>
      <c r="T58" s="594"/>
      <c r="U58" s="718"/>
      <c r="V58" s="748"/>
      <c r="W58" s="749"/>
      <c r="X58" s="749"/>
      <c r="Y58" s="749"/>
      <c r="Z58" s="749"/>
      <c r="AA58" s="750"/>
      <c r="AC58" s="94"/>
    </row>
    <row r="59" spans="2:29" ht="13.5" customHeight="1">
      <c r="B59" s="581">
        <v>9</v>
      </c>
      <c r="C59" s="581"/>
      <c r="D59" s="720">
        <f t="shared" si="3"/>
        <v>0</v>
      </c>
      <c r="E59" s="721"/>
      <c r="F59" s="721"/>
      <c r="G59" s="721"/>
      <c r="H59" s="721"/>
      <c r="I59" s="721"/>
      <c r="J59" s="723"/>
      <c r="K59" s="724"/>
      <c r="L59" s="725"/>
      <c r="M59" s="726">
        <f t="shared" si="0"/>
        <v>0</v>
      </c>
      <c r="N59" s="726"/>
      <c r="O59" s="727">
        <f t="shared" si="1"/>
        <v>0</v>
      </c>
      <c r="P59" s="728"/>
      <c r="Q59" s="148"/>
      <c r="R59" s="140" t="s">
        <v>140</v>
      </c>
      <c r="S59" s="593">
        <f t="shared" si="2"/>
        <v>0</v>
      </c>
      <c r="T59" s="594"/>
      <c r="U59" s="718"/>
      <c r="V59" s="748"/>
      <c r="W59" s="749"/>
      <c r="X59" s="749"/>
      <c r="Y59" s="749"/>
      <c r="Z59" s="749"/>
      <c r="AA59" s="750"/>
      <c r="AC59" s="94"/>
    </row>
    <row r="60" spans="2:29" ht="13.5" thickBot="1">
      <c r="B60" s="581">
        <v>10</v>
      </c>
      <c r="C60" s="581"/>
      <c r="D60" s="720">
        <f t="shared" si="3"/>
        <v>0</v>
      </c>
      <c r="E60" s="721"/>
      <c r="F60" s="721"/>
      <c r="G60" s="721"/>
      <c r="H60" s="721"/>
      <c r="I60" s="721"/>
      <c r="J60" s="723"/>
      <c r="K60" s="724"/>
      <c r="L60" s="725"/>
      <c r="M60" s="726">
        <f t="shared" si="0"/>
        <v>0</v>
      </c>
      <c r="N60" s="726"/>
      <c r="O60" s="727">
        <f t="shared" si="1"/>
        <v>0</v>
      </c>
      <c r="P60" s="728"/>
      <c r="Q60" s="148"/>
      <c r="R60" s="140" t="s">
        <v>140</v>
      </c>
      <c r="S60" s="593">
        <f t="shared" si="2"/>
        <v>0</v>
      </c>
      <c r="T60" s="594"/>
      <c r="U60" s="718"/>
      <c r="V60" s="757"/>
      <c r="W60" s="758"/>
      <c r="X60" s="758"/>
      <c r="Y60" s="758"/>
      <c r="Z60" s="758"/>
      <c r="AA60" s="759"/>
      <c r="AC60" s="94"/>
    </row>
    <row r="61" spans="2:29" ht="13.5" thickTop="1">
      <c r="B61" s="752" t="s">
        <v>258</v>
      </c>
      <c r="C61" s="752"/>
      <c r="D61" s="753"/>
      <c r="E61" s="754"/>
      <c r="F61" s="754"/>
      <c r="G61" s="754"/>
      <c r="H61" s="754"/>
      <c r="I61" s="755"/>
      <c r="J61" s="753">
        <f>SUM(J51:L60)</f>
        <v>0</v>
      </c>
      <c r="K61" s="754"/>
      <c r="L61" s="755"/>
      <c r="M61" s="753">
        <f>M51+M52+M53+M54+M55+M56+M57+M58+M59+M60</f>
        <v>0</v>
      </c>
      <c r="N61" s="755"/>
      <c r="O61" s="753">
        <f t="shared" si="1"/>
        <v>0</v>
      </c>
      <c r="P61" s="754"/>
      <c r="Q61" s="756"/>
      <c r="R61" s="751"/>
      <c r="S61" s="751"/>
      <c r="T61" s="751"/>
      <c r="U61" s="751"/>
      <c r="V61" s="634"/>
      <c r="W61" s="634"/>
      <c r="X61" s="634"/>
      <c r="Y61" s="634"/>
      <c r="Z61" s="634"/>
      <c r="AA61" s="698"/>
      <c r="AC61" s="94"/>
    </row>
    <row r="62" spans="2:29">
      <c r="B62" s="141"/>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C62" s="94"/>
    </row>
    <row r="63" spans="2:29">
      <c r="B63" s="96"/>
      <c r="C63" s="96"/>
      <c r="D63" s="96"/>
      <c r="E63" s="96"/>
      <c r="F63" s="96"/>
      <c r="G63" s="96"/>
      <c r="H63" s="96"/>
      <c r="I63" s="96"/>
      <c r="J63" s="96"/>
      <c r="K63" s="96"/>
      <c r="L63" s="96"/>
      <c r="M63" s="96"/>
      <c r="N63" s="96"/>
      <c r="O63" s="96"/>
      <c r="P63" s="96"/>
      <c r="Q63" s="96"/>
      <c r="R63" s="96"/>
      <c r="S63" s="96"/>
      <c r="T63" s="96"/>
      <c r="U63" s="96"/>
      <c r="V63" s="96"/>
      <c r="W63" s="96"/>
      <c r="X63" s="96"/>
      <c r="Y63" s="96"/>
      <c r="Z63" s="96"/>
      <c r="AA63" s="96"/>
      <c r="AC63" s="94"/>
    </row>
    <row r="64" spans="2:29">
      <c r="B64" s="96"/>
      <c r="C64" s="96"/>
      <c r="D64" s="96"/>
      <c r="E64" s="96"/>
      <c r="F64" s="96"/>
      <c r="G64" s="96"/>
      <c r="H64" s="96"/>
      <c r="I64" s="96"/>
      <c r="J64" s="96"/>
      <c r="K64" s="96"/>
      <c r="L64" s="96"/>
      <c r="M64" s="96"/>
      <c r="N64" s="96"/>
      <c r="O64" s="96"/>
      <c r="P64" s="96"/>
      <c r="W64" s="96"/>
      <c r="X64" s="96"/>
      <c r="Y64" s="96"/>
      <c r="Z64" s="96"/>
      <c r="AA64" s="96"/>
      <c r="AC64" s="94"/>
    </row>
  </sheetData>
  <mergeCells count="217">
    <mergeCell ref="S61:U61"/>
    <mergeCell ref="V61:AA61"/>
    <mergeCell ref="B61:C61"/>
    <mergeCell ref="D61:I61"/>
    <mergeCell ref="J61:L61"/>
    <mergeCell ref="M61:N61"/>
    <mergeCell ref="O61:P61"/>
    <mergeCell ref="Q61:R61"/>
    <mergeCell ref="V59:AA59"/>
    <mergeCell ref="B60:C60"/>
    <mergeCell ref="D60:I60"/>
    <mergeCell ref="J60:L60"/>
    <mergeCell ref="M60:N60"/>
    <mergeCell ref="O60:P60"/>
    <mergeCell ref="S60:U60"/>
    <mergeCell ref="V60:AA60"/>
    <mergeCell ref="B59:C59"/>
    <mergeCell ref="D59:I59"/>
    <mergeCell ref="J59:L59"/>
    <mergeCell ref="M59:N59"/>
    <mergeCell ref="O59:P59"/>
    <mergeCell ref="S59:U59"/>
    <mergeCell ref="V57:AA57"/>
    <mergeCell ref="B58:C58"/>
    <mergeCell ref="D58:I58"/>
    <mergeCell ref="J58:L58"/>
    <mergeCell ref="M58:N58"/>
    <mergeCell ref="O58:P58"/>
    <mergeCell ref="S58:U58"/>
    <mergeCell ref="V58:AA58"/>
    <mergeCell ref="B57:C57"/>
    <mergeCell ref="D57:I57"/>
    <mergeCell ref="J57:L57"/>
    <mergeCell ref="M57:N57"/>
    <mergeCell ref="O57:P57"/>
    <mergeCell ref="S57:U57"/>
    <mergeCell ref="V55:AA55"/>
    <mergeCell ref="B56:C56"/>
    <mergeCell ref="D56:I56"/>
    <mergeCell ref="J56:L56"/>
    <mergeCell ref="M56:N56"/>
    <mergeCell ref="O56:P56"/>
    <mergeCell ref="S56:U56"/>
    <mergeCell ref="V56:AA56"/>
    <mergeCell ref="B55:C55"/>
    <mergeCell ref="D55:I55"/>
    <mergeCell ref="J55:L55"/>
    <mergeCell ref="M55:N55"/>
    <mergeCell ref="O55:P55"/>
    <mergeCell ref="S55:U55"/>
    <mergeCell ref="B52:C52"/>
    <mergeCell ref="D52:I52"/>
    <mergeCell ref="J52:L52"/>
    <mergeCell ref="M52:N52"/>
    <mergeCell ref="O52:P52"/>
    <mergeCell ref="S52:U52"/>
    <mergeCell ref="V52:AA52"/>
    <mergeCell ref="V53:AA53"/>
    <mergeCell ref="B54:C54"/>
    <mergeCell ref="D54:I54"/>
    <mergeCell ref="J54:L54"/>
    <mergeCell ref="M54:N54"/>
    <mergeCell ref="O54:P54"/>
    <mergeCell ref="S54:U54"/>
    <mergeCell ref="V54:AA54"/>
    <mergeCell ref="B53:C53"/>
    <mergeCell ref="D53:I53"/>
    <mergeCell ref="J53:L53"/>
    <mergeCell ref="M53:N53"/>
    <mergeCell ref="O53:P53"/>
    <mergeCell ref="S53:U53"/>
    <mergeCell ref="J50:L50"/>
    <mergeCell ref="M50:N50"/>
    <mergeCell ref="O50:P50"/>
    <mergeCell ref="B51:C51"/>
    <mergeCell ref="D51:I51"/>
    <mergeCell ref="J51:L51"/>
    <mergeCell ref="M51:N51"/>
    <mergeCell ref="O51:P51"/>
    <mergeCell ref="C45:I45"/>
    <mergeCell ref="K45:Z45"/>
    <mergeCell ref="C46:I46"/>
    <mergeCell ref="K46:Z46"/>
    <mergeCell ref="B49:C50"/>
    <mergeCell ref="D49:I50"/>
    <mergeCell ref="J49:P49"/>
    <mergeCell ref="Q49:R50"/>
    <mergeCell ref="S49:U50"/>
    <mergeCell ref="V49:AA50"/>
    <mergeCell ref="S51:U51"/>
    <mergeCell ref="V51:AA51"/>
    <mergeCell ref="K39:O39"/>
    <mergeCell ref="P39:T39"/>
    <mergeCell ref="U39:AA39"/>
    <mergeCell ref="B40:J40"/>
    <mergeCell ref="K40:O40"/>
    <mergeCell ref="P40:T40"/>
    <mergeCell ref="U40:AA40"/>
    <mergeCell ref="K36:O36"/>
    <mergeCell ref="P36:T36"/>
    <mergeCell ref="U36:AA36"/>
    <mergeCell ref="B37:B39"/>
    <mergeCell ref="K37:O37"/>
    <mergeCell ref="P37:T37"/>
    <mergeCell ref="U37:AA37"/>
    <mergeCell ref="K38:O38"/>
    <mergeCell ref="P38:T38"/>
    <mergeCell ref="U38:AA38"/>
    <mergeCell ref="B33:J34"/>
    <mergeCell ref="K33:O34"/>
    <mergeCell ref="P33:T34"/>
    <mergeCell ref="U33:AA33"/>
    <mergeCell ref="U34:AA34"/>
    <mergeCell ref="K35:O35"/>
    <mergeCell ref="P35:T35"/>
    <mergeCell ref="U35:AA35"/>
    <mergeCell ref="K30:O30"/>
    <mergeCell ref="P30:T30"/>
    <mergeCell ref="U30:AA30"/>
    <mergeCell ref="B31:B32"/>
    <mergeCell ref="K31:O31"/>
    <mergeCell ref="P31:T31"/>
    <mergeCell ref="U31:AA31"/>
    <mergeCell ref="K32:O32"/>
    <mergeCell ref="P32:T32"/>
    <mergeCell ref="U32:AA32"/>
    <mergeCell ref="B27:J27"/>
    <mergeCell ref="K27:O27"/>
    <mergeCell ref="P27:T27"/>
    <mergeCell ref="U27:AA27"/>
    <mergeCell ref="B29:J29"/>
    <mergeCell ref="K29:O29"/>
    <mergeCell ref="P29:T29"/>
    <mergeCell ref="U29:AA29"/>
    <mergeCell ref="K25:O25"/>
    <mergeCell ref="P25:T25"/>
    <mergeCell ref="U25:AA25"/>
    <mergeCell ref="C26:D26"/>
    <mergeCell ref="E26:I26"/>
    <mergeCell ref="K26:O26"/>
    <mergeCell ref="P26:T26"/>
    <mergeCell ref="U26:AA26"/>
    <mergeCell ref="P22:T22"/>
    <mergeCell ref="U22:AA22"/>
    <mergeCell ref="B23:J23"/>
    <mergeCell ref="K23:O23"/>
    <mergeCell ref="P23:T23"/>
    <mergeCell ref="U23:AA23"/>
    <mergeCell ref="B24:B26"/>
    <mergeCell ref="C24:J24"/>
    <mergeCell ref="K24:O24"/>
    <mergeCell ref="P24:T24"/>
    <mergeCell ref="U24:AA24"/>
    <mergeCell ref="C25:J25"/>
    <mergeCell ref="K19:O19"/>
    <mergeCell ref="P19:T19"/>
    <mergeCell ref="U19:AA19"/>
    <mergeCell ref="C20:J20"/>
    <mergeCell ref="K20:O20"/>
    <mergeCell ref="P20:T20"/>
    <mergeCell ref="U20:AA20"/>
    <mergeCell ref="B17:B22"/>
    <mergeCell ref="C17:J17"/>
    <mergeCell ref="K17:O17"/>
    <mergeCell ref="P17:T17"/>
    <mergeCell ref="U17:AA17"/>
    <mergeCell ref="C18:J18"/>
    <mergeCell ref="K18:O18"/>
    <mergeCell ref="P18:T18"/>
    <mergeCell ref="U18:AA18"/>
    <mergeCell ref="C19:J19"/>
    <mergeCell ref="C21:J21"/>
    <mergeCell ref="K21:O21"/>
    <mergeCell ref="P21:T21"/>
    <mergeCell ref="U21:AA21"/>
    <mergeCell ref="C22:D22"/>
    <mergeCell ref="E22:I22"/>
    <mergeCell ref="K22:O22"/>
    <mergeCell ref="E15:I15"/>
    <mergeCell ref="K15:O15"/>
    <mergeCell ref="P15:T15"/>
    <mergeCell ref="U15:AA15"/>
    <mergeCell ref="B16:J16"/>
    <mergeCell ref="K16:O16"/>
    <mergeCell ref="P16:T16"/>
    <mergeCell ref="U16:AA16"/>
    <mergeCell ref="B13:B15"/>
    <mergeCell ref="C13:J13"/>
    <mergeCell ref="K13:O13"/>
    <mergeCell ref="P13:T13"/>
    <mergeCell ref="U13:AA13"/>
    <mergeCell ref="C14:J14"/>
    <mergeCell ref="K14:O14"/>
    <mergeCell ref="P14:T14"/>
    <mergeCell ref="U14:AA14"/>
    <mergeCell ref="C15:D15"/>
    <mergeCell ref="B12:J12"/>
    <mergeCell ref="K12:O12"/>
    <mergeCell ref="P12:T12"/>
    <mergeCell ref="U12:AA12"/>
    <mergeCell ref="B6:J6"/>
    <mergeCell ref="K6:N6"/>
    <mergeCell ref="P6:S6"/>
    <mergeCell ref="U6:X6"/>
    <mergeCell ref="B7:J7"/>
    <mergeCell ref="K7:N7"/>
    <mergeCell ref="P7:S7"/>
    <mergeCell ref="U7:X7"/>
    <mergeCell ref="A2:AA2"/>
    <mergeCell ref="B5:J5"/>
    <mergeCell ref="K5:O5"/>
    <mergeCell ref="P5:T5"/>
    <mergeCell ref="U5:Y5"/>
    <mergeCell ref="B11:J11"/>
    <mergeCell ref="K11:O11"/>
    <mergeCell ref="P11:T11"/>
    <mergeCell ref="U11:AA11"/>
  </mergeCells>
  <phoneticPr fontId="4"/>
  <printOptions horizontalCentered="1"/>
  <pageMargins left="0.39370078740157483" right="0.39370078740157483" top="0.78740157480314965" bottom="0.78740157480314965" header="0" footer="0"/>
  <pageSetup paperSize="9" scale="92" orientation="portrait" blackAndWhite="1" r:id="rId1"/>
  <headerFooter alignWithMargins="0"/>
  <rowBreaks count="1" manualBreakCount="1">
    <brk id="47"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5</xdr:col>
                    <xdr:colOff>19050</xdr:colOff>
                    <xdr:row>3</xdr:row>
                    <xdr:rowOff>19050</xdr:rowOff>
                  </from>
                  <to>
                    <xdr:col>7</xdr:col>
                    <xdr:colOff>142875</xdr:colOff>
                    <xdr:row>3</xdr:row>
                    <xdr:rowOff>266700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123825</xdr:colOff>
                    <xdr:row>3</xdr:row>
                    <xdr:rowOff>19050</xdr:rowOff>
                  </from>
                  <to>
                    <xdr:col>9</xdr:col>
                    <xdr:colOff>247650</xdr:colOff>
                    <xdr:row>3</xdr:row>
                    <xdr:rowOff>266700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9525</xdr:colOff>
                    <xdr:row>43</xdr:row>
                    <xdr:rowOff>19050</xdr:rowOff>
                  </from>
                  <to>
                    <xdr:col>8</xdr:col>
                    <xdr:colOff>38100</xdr:colOff>
                    <xdr:row>44</xdr:row>
                    <xdr:rowOff>0</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20</xdr:col>
                    <xdr:colOff>19050</xdr:colOff>
                    <xdr:row>43</xdr:row>
                    <xdr:rowOff>47625</xdr:rowOff>
                  </from>
                  <to>
                    <xdr:col>26</xdr:col>
                    <xdr:colOff>47625</xdr:colOff>
                    <xdr:row>43</xdr:row>
                    <xdr:rowOff>219075</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12</xdr:col>
                    <xdr:colOff>0</xdr:colOff>
                    <xdr:row>43</xdr:row>
                    <xdr:rowOff>19050</xdr:rowOff>
                  </from>
                  <to>
                    <xdr:col>18</xdr:col>
                    <xdr:colOff>28575</xdr:colOff>
                    <xdr:row>44</xdr:row>
                    <xdr:rowOff>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18"/>
  <sheetViews>
    <sheetView view="pageBreakPreview" topLeftCell="A91" zoomScale="85" zoomScaleNormal="100" zoomScaleSheetLayoutView="85" workbookViewId="0">
      <selection activeCell="AF77" sqref="AF77"/>
    </sheetView>
  </sheetViews>
  <sheetFormatPr defaultColWidth="4.75" defaultRowHeight="15.75" customHeight="1"/>
  <cols>
    <col min="1" max="4" width="3.375" style="153" customWidth="1"/>
    <col min="5" max="10" width="3" style="153" customWidth="1"/>
    <col min="11" max="12" width="3.375" style="153" customWidth="1"/>
    <col min="13" max="14" width="3" style="153" customWidth="1"/>
    <col min="15" max="16" width="3.375" style="153" customWidth="1"/>
    <col min="17" max="28" width="3" style="153" customWidth="1"/>
    <col min="29" max="30" width="5" style="153" customWidth="1"/>
    <col min="31" max="31" width="2.25" style="153" customWidth="1"/>
    <col min="32" max="32" width="12" style="153" customWidth="1"/>
    <col min="33" max="33" width="4.75" style="153"/>
    <col min="34" max="34" width="9" style="153" customWidth="1"/>
    <col min="35" max="35" width="13.5" style="153" customWidth="1"/>
    <col min="36" max="36" width="4.75" style="153"/>
    <col min="37" max="37" width="11.875" style="153" customWidth="1"/>
    <col min="38" max="38" width="4.75" style="153"/>
    <col min="39" max="39" width="9" style="153" customWidth="1"/>
    <col min="40" max="40" width="13.5" style="153" customWidth="1"/>
    <col min="41" max="16384" width="4.75" style="153"/>
  </cols>
  <sheetData>
    <row r="1" spans="1:31" s="149" customFormat="1" ht="19.5" customHeight="1">
      <c r="C1" s="150"/>
      <c r="D1" s="150"/>
      <c r="E1" s="150"/>
      <c r="F1" s="150"/>
      <c r="G1" s="150"/>
      <c r="H1" s="150"/>
      <c r="I1" s="150"/>
      <c r="J1" s="150"/>
      <c r="K1" s="150"/>
      <c r="L1" s="150"/>
      <c r="M1" s="150"/>
      <c r="N1" s="150"/>
      <c r="O1" s="150"/>
      <c r="P1" s="150"/>
      <c r="Q1" s="150"/>
      <c r="R1" s="150"/>
      <c r="S1" s="150"/>
      <c r="T1" s="150"/>
      <c r="U1" s="150"/>
      <c r="V1" s="150"/>
      <c r="W1" s="150"/>
      <c r="X1" s="150"/>
      <c r="Y1" s="150"/>
      <c r="Z1" s="150"/>
      <c r="AA1" s="150"/>
      <c r="AB1" s="150"/>
      <c r="AC1" s="150"/>
      <c r="AD1" s="151"/>
    </row>
    <row r="2" spans="1:31" s="149" customFormat="1" ht="20.25" customHeight="1">
      <c r="A2" s="760" t="s">
        <v>348</v>
      </c>
      <c r="B2" s="760"/>
      <c r="C2" s="760"/>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222"/>
    </row>
    <row r="3" spans="1:31" ht="15.75" customHeight="1">
      <c r="A3" s="15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row>
    <row r="4" spans="1:31" ht="20.25" customHeight="1">
      <c r="A4" s="154" t="s">
        <v>209</v>
      </c>
      <c r="B4" s="155" t="s">
        <v>260</v>
      </c>
      <c r="D4" s="155"/>
      <c r="E4" s="155"/>
      <c r="F4" s="155"/>
      <c r="G4" s="155"/>
      <c r="H4" s="155"/>
      <c r="I4" s="155"/>
      <c r="J4" s="156"/>
      <c r="K4" s="156"/>
      <c r="L4" s="156"/>
      <c r="M4" s="156"/>
      <c r="N4" s="156"/>
      <c r="O4" s="156"/>
      <c r="P4" s="156"/>
      <c r="Q4" s="157"/>
      <c r="R4" s="157"/>
      <c r="S4" s="157"/>
      <c r="T4" s="158"/>
      <c r="U4" s="158"/>
      <c r="V4" s="155"/>
    </row>
    <row r="5" spans="1:31" ht="27" customHeight="1">
      <c r="B5" s="761" t="s">
        <v>261</v>
      </c>
      <c r="C5" s="762"/>
      <c r="D5" s="762"/>
      <c r="E5" s="762"/>
      <c r="F5" s="762"/>
      <c r="G5" s="762"/>
      <c r="H5" s="762"/>
      <c r="I5" s="762"/>
      <c r="J5" s="762"/>
      <c r="K5" s="762"/>
      <c r="L5" s="762"/>
      <c r="M5" s="762"/>
      <c r="N5" s="762"/>
      <c r="O5" s="762"/>
      <c r="P5" s="762"/>
      <c r="Q5" s="762"/>
      <c r="R5" s="762"/>
      <c r="S5" s="762"/>
      <c r="T5" s="762"/>
      <c r="U5" s="762"/>
      <c r="V5" s="762"/>
      <c r="W5" s="762"/>
      <c r="X5" s="762"/>
      <c r="Y5" s="762"/>
      <c r="Z5" s="762"/>
      <c r="AA5" s="762"/>
      <c r="AB5" s="762"/>
      <c r="AC5" s="763" t="s">
        <v>262</v>
      </c>
      <c r="AD5" s="765" t="s">
        <v>263</v>
      </c>
    </row>
    <row r="6" spans="1:31" ht="27" customHeight="1">
      <c r="B6" s="767" t="s">
        <v>264</v>
      </c>
      <c r="C6" s="768"/>
      <c r="D6" s="768"/>
      <c r="E6" s="769">
        <v>1</v>
      </c>
      <c r="F6" s="770"/>
      <c r="G6" s="770">
        <v>2</v>
      </c>
      <c r="H6" s="770"/>
      <c r="I6" s="770">
        <v>3</v>
      </c>
      <c r="J6" s="770"/>
      <c r="K6" s="770">
        <v>4</v>
      </c>
      <c r="L6" s="770"/>
      <c r="M6" s="770">
        <v>5</v>
      </c>
      <c r="N6" s="770"/>
      <c r="O6" s="770">
        <v>6</v>
      </c>
      <c r="P6" s="770"/>
      <c r="Q6" s="770">
        <v>7</v>
      </c>
      <c r="R6" s="770"/>
      <c r="S6" s="770">
        <v>8</v>
      </c>
      <c r="T6" s="770"/>
      <c r="U6" s="770">
        <v>9</v>
      </c>
      <c r="V6" s="770"/>
      <c r="W6" s="770">
        <v>10</v>
      </c>
      <c r="X6" s="770"/>
      <c r="Y6" s="770">
        <v>11</v>
      </c>
      <c r="Z6" s="770"/>
      <c r="AA6" s="770">
        <v>12</v>
      </c>
      <c r="AB6" s="771"/>
      <c r="AC6" s="764"/>
      <c r="AD6" s="766"/>
    </row>
    <row r="7" spans="1:31" ht="27" customHeight="1">
      <c r="B7" s="772" t="s">
        <v>265</v>
      </c>
      <c r="C7" s="773"/>
      <c r="D7" s="773"/>
      <c r="E7" s="774"/>
      <c r="F7" s="775"/>
      <c r="G7" s="776"/>
      <c r="H7" s="776"/>
      <c r="I7" s="776"/>
      <c r="J7" s="776"/>
      <c r="K7" s="776"/>
      <c r="L7" s="776"/>
      <c r="M7" s="776"/>
      <c r="N7" s="776"/>
      <c r="O7" s="776"/>
      <c r="P7" s="776"/>
      <c r="Q7" s="776"/>
      <c r="R7" s="776"/>
      <c r="S7" s="776"/>
      <c r="T7" s="776"/>
      <c r="U7" s="776"/>
      <c r="V7" s="776"/>
      <c r="W7" s="776"/>
      <c r="X7" s="776"/>
      <c r="Y7" s="776"/>
      <c r="Z7" s="776"/>
      <c r="AA7" s="776"/>
      <c r="AB7" s="777"/>
      <c r="AC7" s="159">
        <f t="shared" ref="AC7:AC12" si="0">SUM(E7:AB7)</f>
        <v>0</v>
      </c>
      <c r="AD7" s="160">
        <f t="shared" ref="AD7:AD12" si="1">SUM(AC7/12)</f>
        <v>0</v>
      </c>
    </row>
    <row r="8" spans="1:31" ht="39" customHeight="1">
      <c r="B8" s="778" t="s">
        <v>266</v>
      </c>
      <c r="C8" s="779"/>
      <c r="D8" s="780"/>
      <c r="E8" s="781"/>
      <c r="F8" s="782"/>
      <c r="G8" s="783"/>
      <c r="H8" s="783"/>
      <c r="I8" s="783"/>
      <c r="J8" s="783"/>
      <c r="K8" s="783"/>
      <c r="L8" s="783"/>
      <c r="M8" s="783"/>
      <c r="N8" s="783"/>
      <c r="O8" s="783"/>
      <c r="P8" s="783"/>
      <c r="Q8" s="783"/>
      <c r="R8" s="783"/>
      <c r="S8" s="783"/>
      <c r="T8" s="783"/>
      <c r="U8" s="783"/>
      <c r="V8" s="783"/>
      <c r="W8" s="783"/>
      <c r="X8" s="783"/>
      <c r="Y8" s="783"/>
      <c r="Z8" s="783"/>
      <c r="AA8" s="783"/>
      <c r="AB8" s="784"/>
      <c r="AC8" s="161">
        <f t="shared" si="0"/>
        <v>0</v>
      </c>
      <c r="AD8" s="162">
        <f t="shared" si="1"/>
        <v>0</v>
      </c>
    </row>
    <row r="9" spans="1:31" ht="38.25" customHeight="1">
      <c r="B9" s="785" t="s">
        <v>267</v>
      </c>
      <c r="C9" s="786"/>
      <c r="D9" s="787"/>
      <c r="E9" s="788"/>
      <c r="F9" s="789"/>
      <c r="G9" s="790"/>
      <c r="H9" s="789"/>
      <c r="I9" s="790"/>
      <c r="J9" s="789"/>
      <c r="K9" s="790"/>
      <c r="L9" s="789"/>
      <c r="M9" s="790"/>
      <c r="N9" s="789"/>
      <c r="O9" s="790"/>
      <c r="P9" s="789"/>
      <c r="Q9" s="790"/>
      <c r="R9" s="789"/>
      <c r="S9" s="790"/>
      <c r="T9" s="789"/>
      <c r="U9" s="790"/>
      <c r="V9" s="789"/>
      <c r="W9" s="790"/>
      <c r="X9" s="789"/>
      <c r="Y9" s="790"/>
      <c r="Z9" s="789"/>
      <c r="AA9" s="790"/>
      <c r="AB9" s="791"/>
      <c r="AC9" s="163">
        <f t="shared" si="0"/>
        <v>0</v>
      </c>
      <c r="AD9" s="164">
        <f t="shared" si="1"/>
        <v>0</v>
      </c>
    </row>
    <row r="10" spans="1:31" ht="27" customHeight="1">
      <c r="B10" s="792" t="s">
        <v>268</v>
      </c>
      <c r="C10" s="793"/>
      <c r="D10" s="793"/>
      <c r="E10" s="794"/>
      <c r="F10" s="795"/>
      <c r="G10" s="796"/>
      <c r="H10" s="796"/>
      <c r="I10" s="796"/>
      <c r="J10" s="796"/>
      <c r="K10" s="796"/>
      <c r="L10" s="796"/>
      <c r="M10" s="796"/>
      <c r="N10" s="796"/>
      <c r="O10" s="796"/>
      <c r="P10" s="796"/>
      <c r="Q10" s="796"/>
      <c r="R10" s="796"/>
      <c r="S10" s="796"/>
      <c r="T10" s="796"/>
      <c r="U10" s="796"/>
      <c r="V10" s="796"/>
      <c r="W10" s="796"/>
      <c r="X10" s="796"/>
      <c r="Y10" s="796"/>
      <c r="Z10" s="796"/>
      <c r="AA10" s="796"/>
      <c r="AB10" s="797"/>
      <c r="AC10" s="165">
        <f t="shared" si="0"/>
        <v>0</v>
      </c>
      <c r="AD10" s="166">
        <f t="shared" si="1"/>
        <v>0</v>
      </c>
    </row>
    <row r="11" spans="1:31" ht="27" customHeight="1">
      <c r="B11" s="798" t="s">
        <v>269</v>
      </c>
      <c r="C11" s="799"/>
      <c r="D11" s="799"/>
      <c r="E11" s="800"/>
      <c r="F11" s="801"/>
      <c r="G11" s="802"/>
      <c r="H11" s="802"/>
      <c r="I11" s="802"/>
      <c r="J11" s="802"/>
      <c r="K11" s="802"/>
      <c r="L11" s="802"/>
      <c r="M11" s="802"/>
      <c r="N11" s="802"/>
      <c r="O11" s="802"/>
      <c r="P11" s="802"/>
      <c r="Q11" s="802"/>
      <c r="R11" s="802"/>
      <c r="S11" s="802"/>
      <c r="T11" s="802"/>
      <c r="U11" s="802"/>
      <c r="V11" s="802"/>
      <c r="W11" s="802"/>
      <c r="X11" s="802"/>
      <c r="Y11" s="802"/>
      <c r="Z11" s="802"/>
      <c r="AA11" s="802"/>
      <c r="AB11" s="803"/>
      <c r="AC11" s="167">
        <f t="shared" si="0"/>
        <v>0</v>
      </c>
      <c r="AD11" s="168">
        <f t="shared" si="1"/>
        <v>0</v>
      </c>
    </row>
    <row r="12" spans="1:31" ht="27" customHeight="1">
      <c r="B12" s="804" t="s">
        <v>270</v>
      </c>
      <c r="C12" s="805"/>
      <c r="D12" s="805"/>
      <c r="E12" s="806"/>
      <c r="F12" s="807"/>
      <c r="G12" s="808"/>
      <c r="H12" s="808"/>
      <c r="I12" s="808"/>
      <c r="J12" s="808"/>
      <c r="K12" s="808"/>
      <c r="L12" s="808"/>
      <c r="M12" s="808"/>
      <c r="N12" s="808"/>
      <c r="O12" s="808"/>
      <c r="P12" s="808"/>
      <c r="Q12" s="808"/>
      <c r="R12" s="808"/>
      <c r="S12" s="808"/>
      <c r="T12" s="808"/>
      <c r="U12" s="808"/>
      <c r="V12" s="808"/>
      <c r="W12" s="808"/>
      <c r="X12" s="808"/>
      <c r="Y12" s="808"/>
      <c r="Z12" s="808"/>
      <c r="AA12" s="808"/>
      <c r="AB12" s="809"/>
      <c r="AC12" s="169">
        <f t="shared" si="0"/>
        <v>0</v>
      </c>
      <c r="AD12" s="170">
        <f t="shared" si="1"/>
        <v>0</v>
      </c>
    </row>
    <row r="13" spans="1:31" ht="13.5" customHeight="1">
      <c r="B13" s="155"/>
      <c r="C13" s="171"/>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2"/>
      <c r="AB13" s="172"/>
      <c r="AC13" s="172"/>
      <c r="AD13" s="171"/>
    </row>
    <row r="14" spans="1:31" ht="27" customHeight="1">
      <c r="B14" s="761" t="s">
        <v>271</v>
      </c>
      <c r="C14" s="762"/>
      <c r="D14" s="762"/>
      <c r="E14" s="762"/>
      <c r="F14" s="762"/>
      <c r="G14" s="762"/>
      <c r="H14" s="762"/>
      <c r="I14" s="762"/>
      <c r="J14" s="762"/>
      <c r="K14" s="762"/>
      <c r="L14" s="762"/>
      <c r="M14" s="762"/>
      <c r="N14" s="762"/>
      <c r="O14" s="762"/>
      <c r="P14" s="762"/>
      <c r="Q14" s="762"/>
      <c r="R14" s="762"/>
      <c r="S14" s="762"/>
      <c r="T14" s="762"/>
      <c r="U14" s="762"/>
      <c r="V14" s="762"/>
      <c r="W14" s="762"/>
      <c r="X14" s="762"/>
      <c r="Y14" s="762"/>
      <c r="Z14" s="762"/>
      <c r="AA14" s="762"/>
      <c r="AB14" s="762"/>
      <c r="AC14" s="763" t="s">
        <v>262</v>
      </c>
      <c r="AD14" s="765" t="s">
        <v>263</v>
      </c>
    </row>
    <row r="15" spans="1:31" ht="27" customHeight="1">
      <c r="B15" s="767" t="s">
        <v>264</v>
      </c>
      <c r="C15" s="768"/>
      <c r="D15" s="768"/>
      <c r="E15" s="769">
        <v>1</v>
      </c>
      <c r="F15" s="770"/>
      <c r="G15" s="770">
        <v>2</v>
      </c>
      <c r="H15" s="770"/>
      <c r="I15" s="770">
        <v>3</v>
      </c>
      <c r="J15" s="770"/>
      <c r="K15" s="770">
        <v>4</v>
      </c>
      <c r="L15" s="770"/>
      <c r="M15" s="770">
        <v>5</v>
      </c>
      <c r="N15" s="770"/>
      <c r="O15" s="770">
        <v>6</v>
      </c>
      <c r="P15" s="770"/>
      <c r="Q15" s="770">
        <v>7</v>
      </c>
      <c r="R15" s="770"/>
      <c r="S15" s="770">
        <v>8</v>
      </c>
      <c r="T15" s="770"/>
      <c r="U15" s="770">
        <v>9</v>
      </c>
      <c r="V15" s="770"/>
      <c r="W15" s="770">
        <v>10</v>
      </c>
      <c r="X15" s="770"/>
      <c r="Y15" s="770">
        <v>11</v>
      </c>
      <c r="Z15" s="770"/>
      <c r="AA15" s="770">
        <v>12</v>
      </c>
      <c r="AB15" s="771"/>
      <c r="AC15" s="764"/>
      <c r="AD15" s="766"/>
    </row>
    <row r="16" spans="1:31" ht="27" customHeight="1">
      <c r="B16" s="772" t="s">
        <v>265</v>
      </c>
      <c r="C16" s="773"/>
      <c r="D16" s="773"/>
      <c r="E16" s="774"/>
      <c r="F16" s="775"/>
      <c r="G16" s="776"/>
      <c r="H16" s="776"/>
      <c r="I16" s="776"/>
      <c r="J16" s="776"/>
      <c r="K16" s="776"/>
      <c r="L16" s="776"/>
      <c r="M16" s="776"/>
      <c r="N16" s="776"/>
      <c r="O16" s="776"/>
      <c r="P16" s="776"/>
      <c r="Q16" s="776"/>
      <c r="R16" s="776"/>
      <c r="S16" s="776"/>
      <c r="T16" s="776"/>
      <c r="U16" s="776"/>
      <c r="V16" s="776"/>
      <c r="W16" s="776"/>
      <c r="X16" s="776"/>
      <c r="Y16" s="776"/>
      <c r="Z16" s="776"/>
      <c r="AA16" s="776"/>
      <c r="AB16" s="777"/>
      <c r="AC16" s="159">
        <f t="shared" ref="AC16:AC21" si="2">SUM(E16:AB16)</f>
        <v>0</v>
      </c>
      <c r="AD16" s="160">
        <f t="shared" ref="AD16:AD21" si="3">SUM(AC16/12)</f>
        <v>0</v>
      </c>
    </row>
    <row r="17" spans="1:31" ht="39" customHeight="1">
      <c r="B17" s="778" t="s">
        <v>266</v>
      </c>
      <c r="C17" s="779"/>
      <c r="D17" s="780"/>
      <c r="E17" s="781"/>
      <c r="F17" s="782"/>
      <c r="G17" s="783"/>
      <c r="H17" s="783"/>
      <c r="I17" s="783"/>
      <c r="J17" s="783"/>
      <c r="K17" s="783"/>
      <c r="L17" s="783"/>
      <c r="M17" s="783"/>
      <c r="N17" s="783"/>
      <c r="O17" s="783"/>
      <c r="P17" s="783"/>
      <c r="Q17" s="783"/>
      <c r="R17" s="783"/>
      <c r="S17" s="783"/>
      <c r="T17" s="783"/>
      <c r="U17" s="783"/>
      <c r="V17" s="783"/>
      <c r="W17" s="783"/>
      <c r="X17" s="783"/>
      <c r="Y17" s="783"/>
      <c r="Z17" s="783"/>
      <c r="AA17" s="783"/>
      <c r="AB17" s="784"/>
      <c r="AC17" s="161">
        <f>SUM(E17:AB17)</f>
        <v>0</v>
      </c>
      <c r="AD17" s="162">
        <f t="shared" si="3"/>
        <v>0</v>
      </c>
    </row>
    <row r="18" spans="1:31" ht="39" customHeight="1">
      <c r="B18" s="785" t="s">
        <v>267</v>
      </c>
      <c r="C18" s="786"/>
      <c r="D18" s="787"/>
      <c r="E18" s="788"/>
      <c r="F18" s="789"/>
      <c r="G18" s="790"/>
      <c r="H18" s="789"/>
      <c r="I18" s="790"/>
      <c r="J18" s="789"/>
      <c r="K18" s="790"/>
      <c r="L18" s="789"/>
      <c r="M18" s="790"/>
      <c r="N18" s="789"/>
      <c r="O18" s="790"/>
      <c r="P18" s="789"/>
      <c r="Q18" s="790"/>
      <c r="R18" s="789"/>
      <c r="S18" s="790"/>
      <c r="T18" s="789"/>
      <c r="U18" s="790"/>
      <c r="V18" s="789"/>
      <c r="W18" s="790"/>
      <c r="X18" s="789"/>
      <c r="Y18" s="790"/>
      <c r="Z18" s="789"/>
      <c r="AA18" s="790"/>
      <c r="AB18" s="791"/>
      <c r="AC18" s="163">
        <f>SUM(E18:AB18)</f>
        <v>0</v>
      </c>
      <c r="AD18" s="164">
        <f t="shared" si="3"/>
        <v>0</v>
      </c>
    </row>
    <row r="19" spans="1:31" ht="27" customHeight="1">
      <c r="B19" s="772" t="s">
        <v>268</v>
      </c>
      <c r="C19" s="773"/>
      <c r="D19" s="773"/>
      <c r="E19" s="774"/>
      <c r="F19" s="775"/>
      <c r="G19" s="776"/>
      <c r="H19" s="776"/>
      <c r="I19" s="776"/>
      <c r="J19" s="776"/>
      <c r="K19" s="776"/>
      <c r="L19" s="776"/>
      <c r="M19" s="776"/>
      <c r="N19" s="776"/>
      <c r="O19" s="776"/>
      <c r="P19" s="776"/>
      <c r="Q19" s="776"/>
      <c r="R19" s="776"/>
      <c r="S19" s="776"/>
      <c r="T19" s="776"/>
      <c r="U19" s="776"/>
      <c r="V19" s="776"/>
      <c r="W19" s="776"/>
      <c r="X19" s="776"/>
      <c r="Y19" s="776"/>
      <c r="Z19" s="776"/>
      <c r="AA19" s="776"/>
      <c r="AB19" s="777"/>
      <c r="AC19" s="159">
        <f>SUM(E19:AB19)</f>
        <v>0</v>
      </c>
      <c r="AD19" s="160">
        <f t="shared" si="3"/>
        <v>0</v>
      </c>
    </row>
    <row r="20" spans="1:31" ht="27" customHeight="1">
      <c r="B20" s="778" t="s">
        <v>269</v>
      </c>
      <c r="C20" s="810"/>
      <c r="D20" s="810"/>
      <c r="E20" s="781"/>
      <c r="F20" s="782"/>
      <c r="G20" s="783"/>
      <c r="H20" s="783"/>
      <c r="I20" s="783"/>
      <c r="J20" s="783"/>
      <c r="K20" s="783"/>
      <c r="L20" s="783"/>
      <c r="M20" s="783"/>
      <c r="N20" s="783"/>
      <c r="O20" s="783"/>
      <c r="P20" s="783"/>
      <c r="Q20" s="783"/>
      <c r="R20" s="783"/>
      <c r="S20" s="783"/>
      <c r="T20" s="783"/>
      <c r="U20" s="783"/>
      <c r="V20" s="783"/>
      <c r="W20" s="783"/>
      <c r="X20" s="783"/>
      <c r="Y20" s="783"/>
      <c r="Z20" s="783"/>
      <c r="AA20" s="783"/>
      <c r="AB20" s="811"/>
      <c r="AC20" s="161">
        <f t="shared" si="2"/>
        <v>0</v>
      </c>
      <c r="AD20" s="162">
        <f t="shared" si="3"/>
        <v>0</v>
      </c>
    </row>
    <row r="21" spans="1:31" ht="27" customHeight="1">
      <c r="B21" s="804" t="s">
        <v>270</v>
      </c>
      <c r="C21" s="805"/>
      <c r="D21" s="805"/>
      <c r="E21" s="806"/>
      <c r="F21" s="807"/>
      <c r="G21" s="808"/>
      <c r="H21" s="808"/>
      <c r="I21" s="808"/>
      <c r="J21" s="808"/>
      <c r="K21" s="808"/>
      <c r="L21" s="808"/>
      <c r="M21" s="808"/>
      <c r="N21" s="808"/>
      <c r="O21" s="808"/>
      <c r="P21" s="808"/>
      <c r="Q21" s="808"/>
      <c r="R21" s="808"/>
      <c r="S21" s="808"/>
      <c r="T21" s="808"/>
      <c r="U21" s="808"/>
      <c r="V21" s="808"/>
      <c r="W21" s="808"/>
      <c r="X21" s="808"/>
      <c r="Y21" s="808"/>
      <c r="Z21" s="808"/>
      <c r="AA21" s="808"/>
      <c r="AB21" s="812"/>
      <c r="AC21" s="169">
        <f t="shared" si="2"/>
        <v>0</v>
      </c>
      <c r="AD21" s="170">
        <f t="shared" si="3"/>
        <v>0</v>
      </c>
    </row>
    <row r="22" spans="1:31" ht="20.25" customHeight="1">
      <c r="B22" s="150"/>
      <c r="C22" s="173"/>
      <c r="D22" s="173"/>
      <c r="E22" s="173"/>
      <c r="F22" s="173"/>
      <c r="G22" s="173"/>
      <c r="H22" s="173"/>
      <c r="I22" s="173"/>
      <c r="J22" s="174"/>
      <c r="K22" s="175"/>
      <c r="L22" s="175"/>
      <c r="M22" s="175"/>
      <c r="N22" s="175"/>
      <c r="O22" s="175"/>
      <c r="P22" s="175"/>
      <c r="Q22" s="175"/>
      <c r="R22" s="175"/>
      <c r="S22" s="175"/>
      <c r="T22" s="175"/>
      <c r="U22" s="175"/>
      <c r="V22" s="174"/>
      <c r="W22" s="175"/>
      <c r="X22" s="175"/>
      <c r="Y22" s="175"/>
      <c r="Z22" s="175"/>
      <c r="AA22" s="175"/>
      <c r="AB22" s="150"/>
      <c r="AC22" s="150"/>
      <c r="AD22" s="150"/>
    </row>
    <row r="23" spans="1:31" ht="20.25" customHeight="1">
      <c r="A23" s="154" t="s">
        <v>215</v>
      </c>
      <c r="B23" s="176" t="s">
        <v>272</v>
      </c>
      <c r="D23" s="177"/>
      <c r="E23" s="177"/>
      <c r="F23" s="177"/>
      <c r="G23" s="177"/>
      <c r="H23" s="177"/>
      <c r="I23" s="177"/>
      <c r="J23" s="177"/>
      <c r="K23" s="178"/>
      <c r="L23" s="178"/>
      <c r="M23" s="178"/>
      <c r="N23" s="178"/>
      <c r="O23" s="178"/>
      <c r="P23" s="178"/>
      <c r="Q23" s="178"/>
      <c r="R23" s="176"/>
      <c r="S23" s="152"/>
      <c r="T23" s="152"/>
      <c r="U23" s="152"/>
      <c r="V23" s="152"/>
      <c r="W23" s="152"/>
      <c r="X23" s="152"/>
      <c r="Y23" s="150"/>
      <c r="Z23" s="152"/>
      <c r="AA23" s="152"/>
      <c r="AB23" s="152"/>
      <c r="AC23" s="152"/>
      <c r="AD23" s="152"/>
    </row>
    <row r="24" spans="1:31" ht="27" customHeight="1">
      <c r="A24" s="154"/>
      <c r="B24" s="813"/>
      <c r="C24" s="814"/>
      <c r="D24" s="815"/>
      <c r="E24" s="816" t="s">
        <v>273</v>
      </c>
      <c r="F24" s="817"/>
      <c r="G24" s="817"/>
      <c r="H24" s="817"/>
      <c r="I24" s="817"/>
      <c r="J24" s="817"/>
      <c r="K24" s="817"/>
      <c r="L24" s="817"/>
      <c r="M24" s="817"/>
      <c r="N24" s="817"/>
      <c r="O24" s="817"/>
      <c r="P24" s="817"/>
      <c r="Q24" s="818" t="s">
        <v>274</v>
      </c>
      <c r="R24" s="819"/>
      <c r="S24" s="819"/>
      <c r="T24" s="819"/>
      <c r="U24" s="819"/>
      <c r="V24" s="819"/>
      <c r="W24" s="819"/>
      <c r="X24" s="819"/>
      <c r="Y24" s="819"/>
      <c r="Z24" s="819"/>
      <c r="AA24" s="819"/>
      <c r="AB24" s="820"/>
      <c r="AC24" s="152"/>
      <c r="AD24" s="152"/>
      <c r="AE24" s="152"/>
    </row>
    <row r="25" spans="1:31" ht="27" customHeight="1">
      <c r="A25" s="154"/>
      <c r="B25" s="813" t="s">
        <v>275</v>
      </c>
      <c r="C25" s="814"/>
      <c r="D25" s="815"/>
      <c r="E25" s="824" t="s">
        <v>276</v>
      </c>
      <c r="F25" s="773"/>
      <c r="G25" s="773"/>
      <c r="H25" s="772" t="s">
        <v>277</v>
      </c>
      <c r="I25" s="825"/>
      <c r="J25" s="826"/>
      <c r="K25" s="772" t="s">
        <v>278</v>
      </c>
      <c r="L25" s="773"/>
      <c r="M25" s="827"/>
      <c r="N25" s="825" t="s">
        <v>268</v>
      </c>
      <c r="O25" s="773"/>
      <c r="P25" s="773"/>
      <c r="Q25" s="772" t="s">
        <v>276</v>
      </c>
      <c r="R25" s="773"/>
      <c r="S25" s="773"/>
      <c r="T25" s="772" t="s">
        <v>277</v>
      </c>
      <c r="U25" s="825"/>
      <c r="V25" s="826"/>
      <c r="W25" s="772" t="s">
        <v>278</v>
      </c>
      <c r="X25" s="773"/>
      <c r="Y25" s="827"/>
      <c r="Z25" s="825" t="s">
        <v>268</v>
      </c>
      <c r="AA25" s="773"/>
      <c r="AB25" s="827"/>
      <c r="AC25" s="152"/>
      <c r="AD25" s="152"/>
      <c r="AE25" s="152"/>
    </row>
    <row r="26" spans="1:31" ht="27" customHeight="1">
      <c r="A26" s="154"/>
      <c r="B26" s="821"/>
      <c r="C26" s="822"/>
      <c r="D26" s="823"/>
      <c r="E26" s="828">
        <f>+SUM(E27:G33)</f>
        <v>0</v>
      </c>
      <c r="F26" s="829"/>
      <c r="G26" s="830"/>
      <c r="H26" s="831">
        <f>+AC8</f>
        <v>0</v>
      </c>
      <c r="I26" s="829"/>
      <c r="J26" s="830"/>
      <c r="K26" s="832">
        <f>+AC9</f>
        <v>0</v>
      </c>
      <c r="L26" s="833"/>
      <c r="M26" s="834"/>
      <c r="N26" s="831">
        <f>+AC10</f>
        <v>0</v>
      </c>
      <c r="O26" s="829"/>
      <c r="P26" s="829"/>
      <c r="Q26" s="835">
        <f>+SUM(Q27:S33)</f>
        <v>0</v>
      </c>
      <c r="R26" s="829"/>
      <c r="S26" s="830"/>
      <c r="T26" s="831">
        <f>+AC17</f>
        <v>0</v>
      </c>
      <c r="U26" s="829"/>
      <c r="V26" s="830"/>
      <c r="W26" s="831">
        <f>+AC18</f>
        <v>0</v>
      </c>
      <c r="X26" s="829"/>
      <c r="Y26" s="830"/>
      <c r="Z26" s="831">
        <f>+AC19</f>
        <v>0</v>
      </c>
      <c r="AA26" s="829"/>
      <c r="AB26" s="830"/>
      <c r="AC26" s="152"/>
      <c r="AD26" s="152"/>
      <c r="AE26" s="152"/>
    </row>
    <row r="27" spans="1:31" ht="27" customHeight="1">
      <c r="A27" s="154"/>
      <c r="B27" s="813" t="s">
        <v>279</v>
      </c>
      <c r="C27" s="814"/>
      <c r="D27" s="815"/>
      <c r="E27" s="774"/>
      <c r="F27" s="836"/>
      <c r="G27" s="837"/>
      <c r="H27" s="838"/>
      <c r="I27" s="839"/>
      <c r="J27" s="839"/>
      <c r="K27" s="839"/>
      <c r="L27" s="839"/>
      <c r="M27" s="839"/>
      <c r="N27" s="839"/>
      <c r="O27" s="839"/>
      <c r="P27" s="840"/>
      <c r="Q27" s="847"/>
      <c r="R27" s="848"/>
      <c r="S27" s="849"/>
      <c r="T27" s="850"/>
      <c r="U27" s="851"/>
      <c r="V27" s="851"/>
      <c r="W27" s="851"/>
      <c r="X27" s="851"/>
      <c r="Y27" s="851"/>
      <c r="Z27" s="851"/>
      <c r="AA27" s="851"/>
      <c r="AB27" s="852"/>
      <c r="AC27" s="152"/>
      <c r="AD27" s="152"/>
      <c r="AE27" s="152"/>
    </row>
    <row r="28" spans="1:31" ht="27" customHeight="1">
      <c r="B28" s="859" t="s">
        <v>280</v>
      </c>
      <c r="C28" s="860"/>
      <c r="D28" s="861"/>
      <c r="E28" s="862"/>
      <c r="F28" s="863"/>
      <c r="G28" s="864"/>
      <c r="H28" s="841"/>
      <c r="I28" s="842"/>
      <c r="J28" s="842"/>
      <c r="K28" s="842"/>
      <c r="L28" s="842"/>
      <c r="M28" s="842"/>
      <c r="N28" s="842"/>
      <c r="O28" s="842"/>
      <c r="P28" s="843"/>
      <c r="Q28" s="865"/>
      <c r="R28" s="866"/>
      <c r="S28" s="867"/>
      <c r="T28" s="853"/>
      <c r="U28" s="854"/>
      <c r="V28" s="854"/>
      <c r="W28" s="854"/>
      <c r="X28" s="854"/>
      <c r="Y28" s="854"/>
      <c r="Z28" s="854"/>
      <c r="AA28" s="854"/>
      <c r="AB28" s="855"/>
      <c r="AC28" s="150"/>
      <c r="AD28" s="150"/>
      <c r="AE28" s="179"/>
    </row>
    <row r="29" spans="1:31" s="150" customFormat="1" ht="27" customHeight="1">
      <c r="B29" s="859" t="s">
        <v>281</v>
      </c>
      <c r="C29" s="860"/>
      <c r="D29" s="861"/>
      <c r="E29" s="862"/>
      <c r="F29" s="863"/>
      <c r="G29" s="864"/>
      <c r="H29" s="841"/>
      <c r="I29" s="842"/>
      <c r="J29" s="842"/>
      <c r="K29" s="842"/>
      <c r="L29" s="842"/>
      <c r="M29" s="842"/>
      <c r="N29" s="842"/>
      <c r="O29" s="842"/>
      <c r="P29" s="843"/>
      <c r="Q29" s="865"/>
      <c r="R29" s="866"/>
      <c r="S29" s="867"/>
      <c r="T29" s="853"/>
      <c r="U29" s="854"/>
      <c r="V29" s="854"/>
      <c r="W29" s="854"/>
      <c r="X29" s="854"/>
      <c r="Y29" s="854"/>
      <c r="Z29" s="854"/>
      <c r="AA29" s="854"/>
      <c r="AB29" s="855"/>
    </row>
    <row r="30" spans="1:31" s="150" customFormat="1" ht="27" customHeight="1">
      <c r="B30" s="859" t="s">
        <v>282</v>
      </c>
      <c r="C30" s="860"/>
      <c r="D30" s="861"/>
      <c r="E30" s="862"/>
      <c r="F30" s="863"/>
      <c r="G30" s="864"/>
      <c r="H30" s="841"/>
      <c r="I30" s="842"/>
      <c r="J30" s="842"/>
      <c r="K30" s="842"/>
      <c r="L30" s="842"/>
      <c r="M30" s="842"/>
      <c r="N30" s="842"/>
      <c r="O30" s="842"/>
      <c r="P30" s="843"/>
      <c r="Q30" s="865"/>
      <c r="R30" s="866"/>
      <c r="S30" s="867"/>
      <c r="T30" s="853"/>
      <c r="U30" s="854"/>
      <c r="V30" s="854"/>
      <c r="W30" s="854"/>
      <c r="X30" s="854"/>
      <c r="Y30" s="854"/>
      <c r="Z30" s="854"/>
      <c r="AA30" s="854"/>
      <c r="AB30" s="855"/>
    </row>
    <row r="31" spans="1:31" s="150" customFormat="1" ht="27" customHeight="1">
      <c r="B31" s="859" t="s">
        <v>283</v>
      </c>
      <c r="C31" s="860"/>
      <c r="D31" s="861"/>
      <c r="E31" s="862"/>
      <c r="F31" s="863"/>
      <c r="G31" s="864"/>
      <c r="H31" s="841"/>
      <c r="I31" s="842"/>
      <c r="J31" s="842"/>
      <c r="K31" s="842"/>
      <c r="L31" s="842"/>
      <c r="M31" s="842"/>
      <c r="N31" s="842"/>
      <c r="O31" s="842"/>
      <c r="P31" s="843"/>
      <c r="Q31" s="865"/>
      <c r="R31" s="866"/>
      <c r="S31" s="867"/>
      <c r="T31" s="853"/>
      <c r="U31" s="854"/>
      <c r="V31" s="854"/>
      <c r="W31" s="854"/>
      <c r="X31" s="854"/>
      <c r="Y31" s="854"/>
      <c r="Z31" s="854"/>
      <c r="AA31" s="854"/>
      <c r="AB31" s="855"/>
    </row>
    <row r="32" spans="1:31" s="150" customFormat="1" ht="27" customHeight="1">
      <c r="B32" s="859" t="s">
        <v>284</v>
      </c>
      <c r="C32" s="860"/>
      <c r="D32" s="861"/>
      <c r="E32" s="862"/>
      <c r="F32" s="863"/>
      <c r="G32" s="864"/>
      <c r="H32" s="841"/>
      <c r="I32" s="842"/>
      <c r="J32" s="842"/>
      <c r="K32" s="842"/>
      <c r="L32" s="842"/>
      <c r="M32" s="842"/>
      <c r="N32" s="842"/>
      <c r="O32" s="842"/>
      <c r="P32" s="843"/>
      <c r="Q32" s="865"/>
      <c r="R32" s="866"/>
      <c r="S32" s="867"/>
      <c r="T32" s="853"/>
      <c r="U32" s="854"/>
      <c r="V32" s="854"/>
      <c r="W32" s="854"/>
      <c r="X32" s="854"/>
      <c r="Y32" s="854"/>
      <c r="Z32" s="854"/>
      <c r="AA32" s="854"/>
      <c r="AB32" s="855"/>
    </row>
    <row r="33" spans="1:40" s="150" customFormat="1" ht="27" customHeight="1">
      <c r="B33" s="868" t="s">
        <v>285</v>
      </c>
      <c r="C33" s="869"/>
      <c r="D33" s="870"/>
      <c r="E33" s="871"/>
      <c r="F33" s="872"/>
      <c r="G33" s="873"/>
      <c r="H33" s="844"/>
      <c r="I33" s="845"/>
      <c r="J33" s="845"/>
      <c r="K33" s="845"/>
      <c r="L33" s="845"/>
      <c r="M33" s="845"/>
      <c r="N33" s="845"/>
      <c r="O33" s="845"/>
      <c r="P33" s="846"/>
      <c r="Q33" s="874"/>
      <c r="R33" s="875"/>
      <c r="S33" s="876"/>
      <c r="T33" s="856"/>
      <c r="U33" s="857"/>
      <c r="V33" s="857"/>
      <c r="W33" s="857"/>
      <c r="X33" s="857"/>
      <c r="Y33" s="857"/>
      <c r="Z33" s="857"/>
      <c r="AA33" s="857"/>
      <c r="AB33" s="858"/>
    </row>
    <row r="34" spans="1:40" ht="20.25" customHeight="1">
      <c r="A34" s="180"/>
      <c r="B34" s="181"/>
      <c r="C34" s="182"/>
      <c r="D34" s="182"/>
      <c r="E34" s="182"/>
      <c r="F34" s="182"/>
      <c r="G34" s="182"/>
      <c r="H34" s="182"/>
      <c r="I34" s="182"/>
      <c r="J34" s="182"/>
      <c r="K34" s="182"/>
      <c r="L34" s="182"/>
      <c r="M34" s="182"/>
      <c r="N34" s="182"/>
      <c r="O34" s="182"/>
      <c r="P34" s="182"/>
      <c r="Q34" s="182"/>
      <c r="R34" s="182"/>
      <c r="S34" s="182"/>
      <c r="T34" s="182"/>
      <c r="U34" s="182"/>
      <c r="V34" s="182"/>
      <c r="W34" s="182"/>
      <c r="X34" s="183"/>
      <c r="Y34" s="184"/>
      <c r="Z34" s="183"/>
      <c r="AA34" s="183"/>
      <c r="AB34" s="183"/>
      <c r="AC34" s="183"/>
      <c r="AD34" s="183"/>
      <c r="AF34" s="185"/>
    </row>
    <row r="35" spans="1:40" s="150" customFormat="1" ht="20.25" customHeight="1">
      <c r="A35" s="186" t="s">
        <v>246</v>
      </c>
      <c r="B35" s="152" t="s">
        <v>286</v>
      </c>
      <c r="C35" s="152"/>
      <c r="D35" s="152"/>
      <c r="E35" s="152"/>
      <c r="F35" s="152"/>
      <c r="G35" s="152"/>
      <c r="H35" s="152"/>
      <c r="I35" s="152"/>
      <c r="J35" s="152"/>
      <c r="K35" s="152"/>
      <c r="L35" s="152"/>
      <c r="M35" s="152"/>
      <c r="N35" s="152"/>
      <c r="O35" s="187"/>
      <c r="P35" s="187"/>
      <c r="Q35" s="187"/>
      <c r="R35" s="187"/>
      <c r="S35" s="187"/>
      <c r="T35" s="187"/>
      <c r="U35" s="187"/>
      <c r="V35" s="152"/>
      <c r="W35" s="152"/>
      <c r="X35" s="152"/>
      <c r="Y35" s="152"/>
      <c r="Z35" s="152"/>
      <c r="AA35" s="152"/>
      <c r="AB35" s="152"/>
      <c r="AC35" s="152"/>
      <c r="AF35" s="150" t="s">
        <v>436</v>
      </c>
    </row>
    <row r="36" spans="1:40" s="150" customFormat="1" ht="20.25" customHeight="1" thickBot="1">
      <c r="A36" s="153"/>
      <c r="B36" s="877" t="s">
        <v>287</v>
      </c>
      <c r="C36" s="880" t="s">
        <v>288</v>
      </c>
      <c r="D36" s="881"/>
      <c r="E36" s="881"/>
      <c r="F36" s="881"/>
      <c r="G36" s="881"/>
      <c r="H36" s="881"/>
      <c r="I36" s="881"/>
      <c r="J36" s="882"/>
      <c r="K36" s="883" t="s">
        <v>289</v>
      </c>
      <c r="L36" s="884"/>
      <c r="M36" s="884"/>
      <c r="N36" s="885"/>
      <c r="O36" s="880" t="s">
        <v>290</v>
      </c>
      <c r="P36" s="882"/>
      <c r="Q36" s="880" t="s">
        <v>291</v>
      </c>
      <c r="R36" s="882"/>
      <c r="S36" s="880" t="s">
        <v>292</v>
      </c>
      <c r="T36" s="881"/>
      <c r="U36" s="881"/>
      <c r="V36" s="881"/>
      <c r="W36" s="881"/>
      <c r="X36" s="880" t="s">
        <v>293</v>
      </c>
      <c r="Y36" s="881"/>
      <c r="Z36" s="881"/>
      <c r="AA36" s="881"/>
      <c r="AB36" s="881"/>
      <c r="AC36" s="881"/>
      <c r="AD36" s="882"/>
      <c r="AE36" s="188"/>
      <c r="AF36" s="189" t="s">
        <v>294</v>
      </c>
      <c r="AG36" s="190"/>
      <c r="AH36" s="190"/>
      <c r="AI36" s="191" t="s">
        <v>289</v>
      </c>
    </row>
    <row r="37" spans="1:40" s="150" customFormat="1" ht="20.25" customHeight="1" thickTop="1">
      <c r="A37" s="153"/>
      <c r="B37" s="878"/>
      <c r="C37" s="900" t="s">
        <v>296</v>
      </c>
      <c r="D37" s="902" t="s">
        <v>297</v>
      </c>
      <c r="E37" s="903"/>
      <c r="F37" s="903"/>
      <c r="G37" s="903"/>
      <c r="H37" s="903"/>
      <c r="I37" s="903"/>
      <c r="J37" s="904"/>
      <c r="K37" s="905"/>
      <c r="L37" s="906"/>
      <c r="M37" s="906"/>
      <c r="N37" s="907"/>
      <c r="O37" s="908">
        <f>+E27</f>
        <v>0</v>
      </c>
      <c r="P37" s="909"/>
      <c r="Q37" s="910">
        <v>1</v>
      </c>
      <c r="R37" s="911"/>
      <c r="S37" s="912">
        <f>K37*O37*Q37</f>
        <v>0</v>
      </c>
      <c r="T37" s="913"/>
      <c r="U37" s="913"/>
      <c r="V37" s="913"/>
      <c r="W37" s="913"/>
      <c r="X37" s="914"/>
      <c r="Y37" s="915"/>
      <c r="Z37" s="915"/>
      <c r="AA37" s="915"/>
      <c r="AB37" s="915"/>
      <c r="AC37" s="915"/>
      <c r="AD37" s="916"/>
      <c r="AE37" s="192"/>
      <c r="AF37" s="226">
        <v>3450</v>
      </c>
      <c r="AG37" s="193" t="s">
        <v>295</v>
      </c>
      <c r="AH37" s="194" t="s">
        <v>350</v>
      </c>
      <c r="AI37" s="227">
        <f>ROUNDDOWN(AF37*AH37,0)</f>
        <v>34500</v>
      </c>
      <c r="AK37" s="175"/>
      <c r="AL37" s="175"/>
      <c r="AM37" s="175"/>
      <c r="AN37" s="175"/>
    </row>
    <row r="38" spans="1:40" s="150" customFormat="1" ht="20.25" customHeight="1">
      <c r="A38" s="153"/>
      <c r="B38" s="878"/>
      <c r="C38" s="901"/>
      <c r="D38" s="891" t="s">
        <v>298</v>
      </c>
      <c r="E38" s="892"/>
      <c r="F38" s="892"/>
      <c r="G38" s="892"/>
      <c r="H38" s="892"/>
      <c r="I38" s="892"/>
      <c r="J38" s="893"/>
      <c r="K38" s="897"/>
      <c r="L38" s="898"/>
      <c r="M38" s="898"/>
      <c r="N38" s="899"/>
      <c r="O38" s="886">
        <f t="shared" ref="O38:O43" si="4">+E28</f>
        <v>0</v>
      </c>
      <c r="P38" s="887"/>
      <c r="Q38" s="886">
        <v>1</v>
      </c>
      <c r="R38" s="887"/>
      <c r="S38" s="888">
        <f t="shared" ref="S38:S44" si="5">K38*O38*Q38</f>
        <v>0</v>
      </c>
      <c r="T38" s="889"/>
      <c r="U38" s="889"/>
      <c r="V38" s="889"/>
      <c r="W38" s="890"/>
      <c r="X38" s="894"/>
      <c r="Y38" s="895"/>
      <c r="Z38" s="895"/>
      <c r="AA38" s="895"/>
      <c r="AB38" s="895"/>
      <c r="AC38" s="895"/>
      <c r="AD38" s="896"/>
      <c r="AE38" s="192"/>
      <c r="AF38" s="228">
        <v>6972</v>
      </c>
      <c r="AG38" s="195" t="s">
        <v>295</v>
      </c>
      <c r="AH38" s="196" t="s">
        <v>349</v>
      </c>
      <c r="AI38" s="229">
        <f t="shared" ref="AI38:AI43" si="6">ROUNDDOWN(AF38*AH38,0)</f>
        <v>69720</v>
      </c>
      <c r="AK38" s="188"/>
      <c r="AL38" s="188"/>
      <c r="AM38" s="188"/>
      <c r="AN38" s="188"/>
    </row>
    <row r="39" spans="1:40" s="152" customFormat="1" ht="20.25" customHeight="1">
      <c r="A39" s="153"/>
      <c r="B39" s="878"/>
      <c r="C39" s="901"/>
      <c r="D39" s="891" t="s">
        <v>299</v>
      </c>
      <c r="E39" s="892"/>
      <c r="F39" s="892"/>
      <c r="G39" s="892"/>
      <c r="H39" s="892"/>
      <c r="I39" s="892"/>
      <c r="J39" s="893"/>
      <c r="K39" s="897"/>
      <c r="L39" s="898"/>
      <c r="M39" s="898"/>
      <c r="N39" s="899"/>
      <c r="O39" s="886">
        <f t="shared" si="4"/>
        <v>0</v>
      </c>
      <c r="P39" s="887"/>
      <c r="Q39" s="886">
        <v>1</v>
      </c>
      <c r="R39" s="887"/>
      <c r="S39" s="888">
        <f t="shared" si="5"/>
        <v>0</v>
      </c>
      <c r="T39" s="889"/>
      <c r="U39" s="889"/>
      <c r="V39" s="889"/>
      <c r="W39" s="890"/>
      <c r="X39" s="894"/>
      <c r="Y39" s="895"/>
      <c r="Z39" s="895"/>
      <c r="AA39" s="895"/>
      <c r="AB39" s="895"/>
      <c r="AC39" s="895"/>
      <c r="AD39" s="896"/>
      <c r="AE39" s="192"/>
      <c r="AF39" s="228">
        <v>10458</v>
      </c>
      <c r="AG39" s="195" t="s">
        <v>295</v>
      </c>
      <c r="AH39" s="196" t="s">
        <v>349</v>
      </c>
      <c r="AI39" s="229">
        <f t="shared" si="6"/>
        <v>104580</v>
      </c>
      <c r="AK39" s="223"/>
      <c r="AL39" s="188"/>
      <c r="AM39" s="224"/>
      <c r="AN39" s="225"/>
    </row>
    <row r="40" spans="1:40" s="152" customFormat="1" ht="20.25" customHeight="1">
      <c r="A40" s="153"/>
      <c r="B40" s="878"/>
      <c r="C40" s="901"/>
      <c r="D40" s="891" t="s">
        <v>300</v>
      </c>
      <c r="E40" s="892"/>
      <c r="F40" s="892"/>
      <c r="G40" s="892"/>
      <c r="H40" s="892"/>
      <c r="I40" s="892"/>
      <c r="J40" s="893"/>
      <c r="K40" s="897"/>
      <c r="L40" s="898"/>
      <c r="M40" s="898"/>
      <c r="N40" s="899"/>
      <c r="O40" s="886">
        <f t="shared" si="4"/>
        <v>0</v>
      </c>
      <c r="P40" s="887"/>
      <c r="Q40" s="886">
        <v>1</v>
      </c>
      <c r="R40" s="887"/>
      <c r="S40" s="888">
        <f t="shared" si="5"/>
        <v>0</v>
      </c>
      <c r="T40" s="889"/>
      <c r="U40" s="889"/>
      <c r="V40" s="889"/>
      <c r="W40" s="890"/>
      <c r="X40" s="894"/>
      <c r="Y40" s="895"/>
      <c r="Z40" s="895"/>
      <c r="AA40" s="895"/>
      <c r="AB40" s="895"/>
      <c r="AC40" s="895"/>
      <c r="AD40" s="896"/>
      <c r="AE40" s="192"/>
      <c r="AF40" s="228">
        <v>15370</v>
      </c>
      <c r="AG40" s="195" t="s">
        <v>295</v>
      </c>
      <c r="AH40" s="196" t="s">
        <v>349</v>
      </c>
      <c r="AI40" s="229">
        <f t="shared" si="6"/>
        <v>153700</v>
      </c>
      <c r="AK40" s="223"/>
      <c r="AL40" s="188"/>
      <c r="AM40" s="224"/>
      <c r="AN40" s="225"/>
    </row>
    <row r="41" spans="1:40" s="152" customFormat="1" ht="20.25" customHeight="1">
      <c r="A41" s="153"/>
      <c r="B41" s="878"/>
      <c r="C41" s="901"/>
      <c r="D41" s="891" t="s">
        <v>301</v>
      </c>
      <c r="E41" s="892"/>
      <c r="F41" s="892"/>
      <c r="G41" s="892"/>
      <c r="H41" s="892"/>
      <c r="I41" s="892"/>
      <c r="J41" s="893"/>
      <c r="K41" s="897"/>
      <c r="L41" s="898"/>
      <c r="M41" s="898"/>
      <c r="N41" s="899"/>
      <c r="O41" s="886">
        <f t="shared" si="4"/>
        <v>0</v>
      </c>
      <c r="P41" s="887"/>
      <c r="Q41" s="886">
        <v>1</v>
      </c>
      <c r="R41" s="887"/>
      <c r="S41" s="888">
        <f t="shared" si="5"/>
        <v>0</v>
      </c>
      <c r="T41" s="889"/>
      <c r="U41" s="889"/>
      <c r="V41" s="889"/>
      <c r="W41" s="890"/>
      <c r="X41" s="894"/>
      <c r="Y41" s="895"/>
      <c r="Z41" s="895"/>
      <c r="AA41" s="895"/>
      <c r="AB41" s="895"/>
      <c r="AC41" s="895"/>
      <c r="AD41" s="896"/>
      <c r="AE41" s="192"/>
      <c r="AF41" s="228">
        <v>22359</v>
      </c>
      <c r="AG41" s="195" t="s">
        <v>295</v>
      </c>
      <c r="AH41" s="196" t="s">
        <v>349</v>
      </c>
      <c r="AI41" s="229">
        <f t="shared" si="6"/>
        <v>223590</v>
      </c>
      <c r="AK41" s="223"/>
      <c r="AL41" s="188"/>
      <c r="AM41" s="224"/>
      <c r="AN41" s="225"/>
    </row>
    <row r="42" spans="1:40" s="152" customFormat="1" ht="20.25" customHeight="1">
      <c r="A42" s="153"/>
      <c r="B42" s="878"/>
      <c r="C42" s="901"/>
      <c r="D42" s="891" t="s">
        <v>302</v>
      </c>
      <c r="E42" s="892"/>
      <c r="F42" s="892"/>
      <c r="G42" s="892"/>
      <c r="H42" s="892"/>
      <c r="I42" s="892"/>
      <c r="J42" s="893"/>
      <c r="K42" s="897"/>
      <c r="L42" s="898"/>
      <c r="M42" s="898"/>
      <c r="N42" s="899"/>
      <c r="O42" s="886">
        <f t="shared" si="4"/>
        <v>0</v>
      </c>
      <c r="P42" s="887"/>
      <c r="Q42" s="886">
        <v>1</v>
      </c>
      <c r="R42" s="887"/>
      <c r="S42" s="888">
        <f t="shared" si="5"/>
        <v>0</v>
      </c>
      <c r="T42" s="889"/>
      <c r="U42" s="889"/>
      <c r="V42" s="889"/>
      <c r="W42" s="890"/>
      <c r="X42" s="894"/>
      <c r="Y42" s="895"/>
      <c r="Z42" s="895"/>
      <c r="AA42" s="895"/>
      <c r="AB42" s="895"/>
      <c r="AC42" s="895"/>
      <c r="AD42" s="896"/>
      <c r="AE42" s="192"/>
      <c r="AF42" s="228">
        <v>24677</v>
      </c>
      <c r="AG42" s="195" t="s">
        <v>295</v>
      </c>
      <c r="AH42" s="196" t="s">
        <v>349</v>
      </c>
      <c r="AI42" s="229">
        <f t="shared" si="6"/>
        <v>246770</v>
      </c>
      <c r="AK42" s="223"/>
      <c r="AL42" s="188"/>
      <c r="AM42" s="224"/>
      <c r="AN42" s="225"/>
    </row>
    <row r="43" spans="1:40" s="152" customFormat="1" ht="20.25" customHeight="1">
      <c r="A43" s="153"/>
      <c r="B43" s="878"/>
      <c r="C43" s="901"/>
      <c r="D43" s="891" t="s">
        <v>303</v>
      </c>
      <c r="E43" s="892"/>
      <c r="F43" s="892"/>
      <c r="G43" s="892"/>
      <c r="H43" s="892"/>
      <c r="I43" s="892"/>
      <c r="J43" s="893"/>
      <c r="K43" s="897"/>
      <c r="L43" s="898"/>
      <c r="M43" s="898"/>
      <c r="N43" s="899"/>
      <c r="O43" s="886">
        <f t="shared" si="4"/>
        <v>0</v>
      </c>
      <c r="P43" s="887"/>
      <c r="Q43" s="886">
        <v>1</v>
      </c>
      <c r="R43" s="887"/>
      <c r="S43" s="888">
        <f t="shared" si="5"/>
        <v>0</v>
      </c>
      <c r="T43" s="889"/>
      <c r="U43" s="889"/>
      <c r="V43" s="889"/>
      <c r="W43" s="890"/>
      <c r="X43" s="894"/>
      <c r="Y43" s="895"/>
      <c r="Z43" s="895"/>
      <c r="AA43" s="895"/>
      <c r="AB43" s="895"/>
      <c r="AC43" s="895"/>
      <c r="AD43" s="896"/>
      <c r="AE43" s="192"/>
      <c r="AF43" s="230">
        <v>27209</v>
      </c>
      <c r="AG43" s="197" t="s">
        <v>295</v>
      </c>
      <c r="AH43" s="198" t="s">
        <v>349</v>
      </c>
      <c r="AI43" s="231">
        <f t="shared" si="6"/>
        <v>272090</v>
      </c>
      <c r="AK43" s="223"/>
      <c r="AL43" s="188"/>
      <c r="AM43" s="224"/>
      <c r="AN43" s="225"/>
    </row>
    <row r="44" spans="1:40" ht="20.25" customHeight="1">
      <c r="B44" s="878"/>
      <c r="C44" s="901"/>
      <c r="D44" s="917"/>
      <c r="E44" s="918"/>
      <c r="F44" s="918"/>
      <c r="G44" s="918"/>
      <c r="H44" s="892" t="s">
        <v>304</v>
      </c>
      <c r="I44" s="892"/>
      <c r="J44" s="893"/>
      <c r="K44" s="919"/>
      <c r="L44" s="920"/>
      <c r="M44" s="920"/>
      <c r="N44" s="921"/>
      <c r="O44" s="922"/>
      <c r="P44" s="923"/>
      <c r="Q44" s="922"/>
      <c r="R44" s="923"/>
      <c r="S44" s="888">
        <f t="shared" si="5"/>
        <v>0</v>
      </c>
      <c r="T44" s="889"/>
      <c r="U44" s="889"/>
      <c r="V44" s="889"/>
      <c r="W44" s="890"/>
      <c r="X44" s="894"/>
      <c r="Y44" s="895"/>
      <c r="Z44" s="895"/>
      <c r="AA44" s="895"/>
      <c r="AB44" s="895"/>
      <c r="AC44" s="895"/>
      <c r="AD44" s="896"/>
      <c r="AE44" s="192"/>
      <c r="AF44" s="192"/>
    </row>
    <row r="45" spans="1:40" ht="20.25" customHeight="1">
      <c r="B45" s="878"/>
      <c r="C45" s="199"/>
      <c r="D45" s="917"/>
      <c r="E45" s="918"/>
      <c r="F45" s="918"/>
      <c r="G45" s="918"/>
      <c r="H45" s="892" t="s">
        <v>304</v>
      </c>
      <c r="I45" s="892"/>
      <c r="J45" s="893"/>
      <c r="K45" s="919"/>
      <c r="L45" s="920"/>
      <c r="M45" s="920"/>
      <c r="N45" s="921"/>
      <c r="O45" s="922"/>
      <c r="P45" s="923"/>
      <c r="Q45" s="922"/>
      <c r="R45" s="923"/>
      <c r="S45" s="888">
        <f>K45*O45*Q45</f>
        <v>0</v>
      </c>
      <c r="T45" s="889"/>
      <c r="U45" s="889"/>
      <c r="V45" s="889"/>
      <c r="W45" s="890"/>
      <c r="X45" s="894"/>
      <c r="Y45" s="895"/>
      <c r="Z45" s="895"/>
      <c r="AA45" s="895"/>
      <c r="AB45" s="895"/>
      <c r="AC45" s="895"/>
      <c r="AD45" s="896"/>
      <c r="AE45" s="192"/>
      <c r="AF45" s="192"/>
    </row>
    <row r="46" spans="1:40" ht="20.25" customHeight="1">
      <c r="B46" s="878"/>
      <c r="C46" s="199"/>
      <c r="D46" s="917"/>
      <c r="E46" s="918"/>
      <c r="F46" s="918"/>
      <c r="G46" s="918"/>
      <c r="H46" s="892" t="s">
        <v>304</v>
      </c>
      <c r="I46" s="892"/>
      <c r="J46" s="893"/>
      <c r="K46" s="919"/>
      <c r="L46" s="920"/>
      <c r="M46" s="920"/>
      <c r="N46" s="921"/>
      <c r="O46" s="922"/>
      <c r="P46" s="923"/>
      <c r="Q46" s="922"/>
      <c r="R46" s="923"/>
      <c r="S46" s="888">
        <f>K46*O46*Q46</f>
        <v>0</v>
      </c>
      <c r="T46" s="889"/>
      <c r="U46" s="889"/>
      <c r="V46" s="889"/>
      <c r="W46" s="890"/>
      <c r="X46" s="894"/>
      <c r="Y46" s="895"/>
      <c r="Z46" s="895"/>
      <c r="AA46" s="895"/>
      <c r="AB46" s="895"/>
      <c r="AC46" s="895"/>
      <c r="AD46" s="896"/>
      <c r="AE46" s="192"/>
      <c r="AF46" s="192"/>
    </row>
    <row r="47" spans="1:40" ht="20.25" customHeight="1">
      <c r="B47" s="878"/>
      <c r="C47" s="924" t="s">
        <v>305</v>
      </c>
      <c r="D47" s="927" t="s">
        <v>307</v>
      </c>
      <c r="E47" s="928"/>
      <c r="F47" s="928"/>
      <c r="G47" s="928"/>
      <c r="H47" s="928"/>
      <c r="I47" s="928"/>
      <c r="J47" s="929"/>
      <c r="K47" s="930"/>
      <c r="L47" s="931"/>
      <c r="M47" s="931"/>
      <c r="N47" s="932"/>
      <c r="O47" s="910">
        <f>+K26</f>
        <v>0</v>
      </c>
      <c r="P47" s="911"/>
      <c r="Q47" s="910">
        <v>1</v>
      </c>
      <c r="R47" s="911"/>
      <c r="S47" s="912">
        <f t="shared" ref="S47:S53" si="7">K47*O47*Q47</f>
        <v>0</v>
      </c>
      <c r="T47" s="913"/>
      <c r="U47" s="913"/>
      <c r="V47" s="913"/>
      <c r="W47" s="913"/>
      <c r="X47" s="914"/>
      <c r="Y47" s="915"/>
      <c r="Z47" s="915"/>
      <c r="AA47" s="915"/>
      <c r="AB47" s="915"/>
      <c r="AC47" s="915"/>
      <c r="AD47" s="916"/>
      <c r="AE47" s="192"/>
      <c r="AF47" s="192"/>
    </row>
    <row r="48" spans="1:40" ht="20.25" customHeight="1">
      <c r="B48" s="878"/>
      <c r="C48" s="925"/>
      <c r="D48" s="933" t="s">
        <v>309</v>
      </c>
      <c r="E48" s="934"/>
      <c r="F48" s="934"/>
      <c r="G48" s="934"/>
      <c r="H48" s="934"/>
      <c r="I48" s="934"/>
      <c r="J48" s="935"/>
      <c r="K48" s="897"/>
      <c r="L48" s="898"/>
      <c r="M48" s="898"/>
      <c r="N48" s="899"/>
      <c r="O48" s="886">
        <f>+H26</f>
        <v>0</v>
      </c>
      <c r="P48" s="887"/>
      <c r="Q48" s="886">
        <v>1</v>
      </c>
      <c r="R48" s="887"/>
      <c r="S48" s="888">
        <f t="shared" si="7"/>
        <v>0</v>
      </c>
      <c r="T48" s="889"/>
      <c r="U48" s="889"/>
      <c r="V48" s="889"/>
      <c r="W48" s="890"/>
      <c r="X48" s="894"/>
      <c r="Y48" s="895"/>
      <c r="Z48" s="895"/>
      <c r="AA48" s="895"/>
      <c r="AB48" s="895"/>
      <c r="AC48" s="895"/>
      <c r="AD48" s="896"/>
      <c r="AE48" s="192"/>
      <c r="AF48" s="192"/>
    </row>
    <row r="49" spans="1:47" ht="20.25" customHeight="1">
      <c r="B49" s="878"/>
      <c r="C49" s="925"/>
      <c r="D49" s="933" t="s">
        <v>311</v>
      </c>
      <c r="E49" s="934"/>
      <c r="F49" s="934"/>
      <c r="G49" s="934"/>
      <c r="H49" s="934"/>
      <c r="I49" s="934"/>
      <c r="J49" s="935"/>
      <c r="K49" s="897"/>
      <c r="L49" s="898"/>
      <c r="M49" s="898"/>
      <c r="N49" s="899"/>
      <c r="O49" s="886">
        <f>+K26</f>
        <v>0</v>
      </c>
      <c r="P49" s="887"/>
      <c r="Q49" s="886">
        <v>1</v>
      </c>
      <c r="R49" s="887"/>
      <c r="S49" s="888">
        <f t="shared" si="7"/>
        <v>0</v>
      </c>
      <c r="T49" s="889"/>
      <c r="U49" s="889"/>
      <c r="V49" s="889"/>
      <c r="W49" s="890"/>
      <c r="X49" s="894"/>
      <c r="Y49" s="895"/>
      <c r="Z49" s="895"/>
      <c r="AA49" s="895"/>
      <c r="AB49" s="895"/>
      <c r="AC49" s="895"/>
      <c r="AD49" s="896"/>
      <c r="AE49" s="192"/>
      <c r="AF49" s="192"/>
    </row>
    <row r="50" spans="1:47" ht="20.25" customHeight="1">
      <c r="B50" s="878"/>
      <c r="C50" s="925"/>
      <c r="D50" s="933" t="s">
        <v>312</v>
      </c>
      <c r="E50" s="934"/>
      <c r="F50" s="934"/>
      <c r="G50" s="934"/>
      <c r="H50" s="934"/>
      <c r="I50" s="934"/>
      <c r="J50" s="935"/>
      <c r="K50" s="897"/>
      <c r="L50" s="898"/>
      <c r="M50" s="898"/>
      <c r="N50" s="899"/>
      <c r="O50" s="886">
        <f>+H26</f>
        <v>0</v>
      </c>
      <c r="P50" s="887"/>
      <c r="Q50" s="886">
        <v>1</v>
      </c>
      <c r="R50" s="887"/>
      <c r="S50" s="888">
        <f t="shared" si="7"/>
        <v>0</v>
      </c>
      <c r="T50" s="889"/>
      <c r="U50" s="889"/>
      <c r="V50" s="889"/>
      <c r="W50" s="890"/>
      <c r="X50" s="894"/>
      <c r="Y50" s="895"/>
      <c r="Z50" s="895"/>
      <c r="AA50" s="895"/>
      <c r="AB50" s="895"/>
      <c r="AC50" s="895"/>
      <c r="AD50" s="896"/>
      <c r="AE50" s="192"/>
      <c r="AF50" s="192"/>
    </row>
    <row r="51" spans="1:47" ht="20.25" customHeight="1">
      <c r="B51" s="878"/>
      <c r="C51" s="925"/>
      <c r="D51" s="936" t="s">
        <v>314</v>
      </c>
      <c r="E51" s="937"/>
      <c r="F51" s="937"/>
      <c r="G51" s="937"/>
      <c r="H51" s="937"/>
      <c r="I51" s="937"/>
      <c r="J51" s="938"/>
      <c r="K51" s="897"/>
      <c r="L51" s="898"/>
      <c r="M51" s="898"/>
      <c r="N51" s="899"/>
      <c r="O51" s="886">
        <f>+K26</f>
        <v>0</v>
      </c>
      <c r="P51" s="887"/>
      <c r="Q51" s="886">
        <v>1</v>
      </c>
      <c r="R51" s="887"/>
      <c r="S51" s="888">
        <f t="shared" si="7"/>
        <v>0</v>
      </c>
      <c r="T51" s="889"/>
      <c r="U51" s="889"/>
      <c r="V51" s="889"/>
      <c r="W51" s="890"/>
      <c r="X51" s="894"/>
      <c r="Y51" s="895"/>
      <c r="Z51" s="895"/>
      <c r="AA51" s="895"/>
      <c r="AB51" s="895"/>
      <c r="AC51" s="895"/>
      <c r="AD51" s="896"/>
      <c r="AE51" s="192"/>
      <c r="AF51" s="192"/>
    </row>
    <row r="52" spans="1:47" ht="20.25" customHeight="1">
      <c r="B52" s="878"/>
      <c r="C52" s="925"/>
      <c r="D52" s="936" t="s">
        <v>315</v>
      </c>
      <c r="E52" s="937"/>
      <c r="F52" s="937"/>
      <c r="G52" s="937"/>
      <c r="H52" s="937"/>
      <c r="I52" s="937"/>
      <c r="J52" s="938"/>
      <c r="K52" s="897"/>
      <c r="L52" s="898"/>
      <c r="M52" s="898"/>
      <c r="N52" s="899"/>
      <c r="O52" s="939"/>
      <c r="P52" s="940"/>
      <c r="Q52" s="939"/>
      <c r="R52" s="940"/>
      <c r="S52" s="888">
        <f t="shared" si="7"/>
        <v>0</v>
      </c>
      <c r="T52" s="889"/>
      <c r="U52" s="889"/>
      <c r="V52" s="889"/>
      <c r="W52" s="890"/>
      <c r="X52" s="894"/>
      <c r="Y52" s="895"/>
      <c r="Z52" s="895"/>
      <c r="AA52" s="895"/>
      <c r="AB52" s="895"/>
      <c r="AC52" s="895"/>
      <c r="AD52" s="896"/>
      <c r="AE52" s="192"/>
      <c r="AF52" s="192"/>
    </row>
    <row r="53" spans="1:47" ht="20.25" customHeight="1" thickBot="1">
      <c r="B53" s="878"/>
      <c r="C53" s="926"/>
      <c r="D53" s="954"/>
      <c r="E53" s="955"/>
      <c r="F53" s="955"/>
      <c r="G53" s="955"/>
      <c r="H53" s="955"/>
      <c r="I53" s="955"/>
      <c r="J53" s="956"/>
      <c r="K53" s="957"/>
      <c r="L53" s="958"/>
      <c r="M53" s="958"/>
      <c r="N53" s="959"/>
      <c r="O53" s="960"/>
      <c r="P53" s="961"/>
      <c r="Q53" s="960"/>
      <c r="R53" s="961"/>
      <c r="S53" s="962">
        <f t="shared" si="7"/>
        <v>0</v>
      </c>
      <c r="T53" s="963"/>
      <c r="U53" s="963"/>
      <c r="V53" s="963"/>
      <c r="W53" s="963"/>
      <c r="X53" s="964"/>
      <c r="Y53" s="965"/>
      <c r="Z53" s="965"/>
      <c r="AA53" s="965"/>
      <c r="AB53" s="965"/>
      <c r="AC53" s="965"/>
      <c r="AD53" s="966"/>
      <c r="AE53" s="192"/>
      <c r="AF53" s="192"/>
    </row>
    <row r="54" spans="1:47" ht="20.25" customHeight="1" thickTop="1">
      <c r="B54" s="879"/>
      <c r="C54" s="941" t="s">
        <v>316</v>
      </c>
      <c r="D54" s="942"/>
      <c r="E54" s="942"/>
      <c r="F54" s="942"/>
      <c r="G54" s="942"/>
      <c r="H54" s="942"/>
      <c r="I54" s="942"/>
      <c r="J54" s="943"/>
      <c r="K54" s="944"/>
      <c r="L54" s="945"/>
      <c r="M54" s="945"/>
      <c r="N54" s="946"/>
      <c r="O54" s="947"/>
      <c r="P54" s="948"/>
      <c r="Q54" s="947"/>
      <c r="R54" s="948"/>
      <c r="S54" s="949">
        <f>SUM(S37:W53)</f>
        <v>0</v>
      </c>
      <c r="T54" s="950"/>
      <c r="U54" s="950"/>
      <c r="V54" s="950"/>
      <c r="W54" s="950"/>
      <c r="X54" s="951"/>
      <c r="Y54" s="952"/>
      <c r="Z54" s="952"/>
      <c r="AA54" s="952"/>
      <c r="AB54" s="952"/>
      <c r="AC54" s="952"/>
      <c r="AD54" s="953"/>
      <c r="AE54" s="200"/>
      <c r="AF54" s="200"/>
    </row>
    <row r="55" spans="1:47" ht="20.25" customHeight="1">
      <c r="A55" s="187"/>
      <c r="B55" s="201"/>
      <c r="C55" s="175"/>
      <c r="D55" s="175"/>
      <c r="E55" s="175"/>
      <c r="F55" s="175"/>
      <c r="G55" s="175"/>
      <c r="H55" s="175"/>
      <c r="I55" s="175"/>
      <c r="J55" s="175"/>
      <c r="K55" s="174"/>
      <c r="L55" s="174"/>
      <c r="M55" s="174"/>
      <c r="N55" s="175"/>
      <c r="O55" s="174"/>
      <c r="P55" s="174"/>
      <c r="Q55" s="174"/>
      <c r="R55" s="174"/>
      <c r="S55" s="149"/>
      <c r="T55" s="149"/>
      <c r="U55" s="149"/>
      <c r="V55" s="149"/>
      <c r="W55" s="149"/>
      <c r="X55" s="149"/>
      <c r="Y55" s="149"/>
      <c r="Z55" s="149"/>
      <c r="AA55" s="149"/>
      <c r="AB55" s="149"/>
      <c r="AC55" s="149"/>
      <c r="AD55" s="149"/>
      <c r="AE55" s="202"/>
      <c r="AF55" s="203"/>
      <c r="AH55" s="174"/>
      <c r="AI55" s="174"/>
      <c r="AJ55" s="174"/>
      <c r="AK55" s="174"/>
      <c r="AL55" s="174"/>
      <c r="AM55" s="174"/>
      <c r="AN55" s="174"/>
      <c r="AO55" s="174"/>
      <c r="AP55" s="174"/>
      <c r="AQ55" s="174"/>
      <c r="AR55" s="174"/>
      <c r="AS55" s="174"/>
      <c r="AT55" s="174"/>
      <c r="AU55" s="174"/>
    </row>
    <row r="56" spans="1:47" ht="20.25" customHeight="1">
      <c r="A56" s="187"/>
      <c r="B56" s="187"/>
      <c r="C56" s="187"/>
      <c r="D56" s="187"/>
      <c r="E56" s="187"/>
      <c r="F56" s="187"/>
      <c r="G56" s="187"/>
      <c r="H56" s="187"/>
      <c r="I56" s="187"/>
      <c r="J56" s="187"/>
      <c r="K56" s="204"/>
      <c r="L56" s="204"/>
      <c r="M56" s="204"/>
      <c r="N56" s="187"/>
      <c r="O56" s="204"/>
      <c r="P56" s="174"/>
      <c r="Q56" s="204"/>
      <c r="R56" s="174"/>
      <c r="AE56" s="202"/>
      <c r="AF56" s="203"/>
      <c r="AH56" s="174"/>
      <c r="AI56" s="174"/>
      <c r="AJ56" s="174"/>
      <c r="AK56" s="174"/>
      <c r="AL56" s="174"/>
      <c r="AM56" s="174"/>
      <c r="AN56" s="174"/>
      <c r="AO56" s="174"/>
      <c r="AP56" s="174"/>
      <c r="AQ56" s="174"/>
      <c r="AR56" s="174"/>
      <c r="AS56" s="174"/>
      <c r="AT56" s="174"/>
      <c r="AU56" s="174"/>
    </row>
    <row r="57" spans="1:47" ht="20.25" customHeight="1">
      <c r="B57" s="877" t="s">
        <v>318</v>
      </c>
      <c r="C57" s="880" t="s">
        <v>288</v>
      </c>
      <c r="D57" s="881"/>
      <c r="E57" s="881"/>
      <c r="F57" s="881"/>
      <c r="G57" s="881"/>
      <c r="H57" s="881"/>
      <c r="I57" s="881"/>
      <c r="J57" s="882"/>
      <c r="K57" s="883" t="s">
        <v>289</v>
      </c>
      <c r="L57" s="884"/>
      <c r="M57" s="884"/>
      <c r="N57" s="885"/>
      <c r="O57" s="880" t="s">
        <v>290</v>
      </c>
      <c r="P57" s="882"/>
      <c r="Q57" s="880" t="s">
        <v>319</v>
      </c>
      <c r="R57" s="882"/>
      <c r="S57" s="883" t="s">
        <v>320</v>
      </c>
      <c r="T57" s="884"/>
      <c r="U57" s="884"/>
      <c r="V57" s="884"/>
      <c r="W57" s="885"/>
      <c r="X57" s="880" t="s">
        <v>293</v>
      </c>
      <c r="Y57" s="881"/>
      <c r="Z57" s="881"/>
      <c r="AA57" s="881"/>
      <c r="AB57" s="881"/>
      <c r="AC57" s="881"/>
      <c r="AD57" s="882"/>
      <c r="AE57" s="188"/>
      <c r="AF57" s="188"/>
    </row>
    <row r="58" spans="1:47" ht="20.25" customHeight="1">
      <c r="B58" s="878"/>
      <c r="C58" s="975" t="s">
        <v>321</v>
      </c>
      <c r="D58" s="978" t="s">
        <v>322</v>
      </c>
      <c r="E58" s="979"/>
      <c r="F58" s="979"/>
      <c r="G58" s="979"/>
      <c r="H58" s="979"/>
      <c r="I58" s="979"/>
      <c r="J58" s="980"/>
      <c r="K58" s="930"/>
      <c r="L58" s="931"/>
      <c r="M58" s="931"/>
      <c r="N58" s="932"/>
      <c r="O58" s="981"/>
      <c r="P58" s="982"/>
      <c r="Q58" s="981"/>
      <c r="R58" s="982"/>
      <c r="S58" s="912">
        <f>K58*O58*Q58</f>
        <v>0</v>
      </c>
      <c r="T58" s="913"/>
      <c r="U58" s="913"/>
      <c r="V58" s="913"/>
      <c r="W58" s="913"/>
      <c r="X58" s="983"/>
      <c r="Y58" s="984"/>
      <c r="Z58" s="984"/>
      <c r="AA58" s="984"/>
      <c r="AB58" s="984"/>
      <c r="AC58" s="984"/>
      <c r="AD58" s="985"/>
      <c r="AE58" s="205"/>
      <c r="AF58" s="205"/>
    </row>
    <row r="59" spans="1:47" ht="20.25" customHeight="1">
      <c r="B59" s="878"/>
      <c r="C59" s="976"/>
      <c r="D59" s="972" t="s">
        <v>323</v>
      </c>
      <c r="E59" s="973"/>
      <c r="F59" s="973"/>
      <c r="G59" s="973"/>
      <c r="H59" s="973"/>
      <c r="I59" s="973"/>
      <c r="J59" s="974"/>
      <c r="K59" s="897"/>
      <c r="L59" s="898"/>
      <c r="M59" s="898"/>
      <c r="N59" s="899"/>
      <c r="O59" s="967"/>
      <c r="P59" s="968"/>
      <c r="Q59" s="967"/>
      <c r="R59" s="968"/>
      <c r="S59" s="888">
        <f t="shared" ref="S59:S70" si="8">K59*O59*Q59</f>
        <v>0</v>
      </c>
      <c r="T59" s="889"/>
      <c r="U59" s="889"/>
      <c r="V59" s="889"/>
      <c r="W59" s="890"/>
      <c r="X59" s="969"/>
      <c r="Y59" s="970"/>
      <c r="Z59" s="970"/>
      <c r="AA59" s="970"/>
      <c r="AB59" s="970"/>
      <c r="AC59" s="970"/>
      <c r="AD59" s="971"/>
      <c r="AE59" s="206"/>
      <c r="AF59" s="206"/>
    </row>
    <row r="60" spans="1:47" ht="20.25" customHeight="1">
      <c r="B60" s="878"/>
      <c r="C60" s="976"/>
      <c r="D60" s="972" t="s">
        <v>325</v>
      </c>
      <c r="E60" s="973"/>
      <c r="F60" s="973"/>
      <c r="G60" s="973"/>
      <c r="H60" s="973"/>
      <c r="I60" s="973"/>
      <c r="J60" s="974"/>
      <c r="K60" s="897"/>
      <c r="L60" s="898"/>
      <c r="M60" s="898"/>
      <c r="N60" s="899"/>
      <c r="O60" s="967"/>
      <c r="P60" s="968"/>
      <c r="Q60" s="967"/>
      <c r="R60" s="968"/>
      <c r="S60" s="888">
        <f t="shared" si="8"/>
        <v>0</v>
      </c>
      <c r="T60" s="889"/>
      <c r="U60" s="889"/>
      <c r="V60" s="889"/>
      <c r="W60" s="890"/>
      <c r="X60" s="969"/>
      <c r="Y60" s="970"/>
      <c r="Z60" s="970"/>
      <c r="AA60" s="970"/>
      <c r="AB60" s="970"/>
      <c r="AC60" s="970"/>
      <c r="AD60" s="971"/>
      <c r="AE60" s="206"/>
      <c r="AF60" s="206"/>
    </row>
    <row r="61" spans="1:47" ht="20.25" customHeight="1">
      <c r="B61" s="878"/>
      <c r="C61" s="976"/>
      <c r="D61" s="891" t="s">
        <v>327</v>
      </c>
      <c r="E61" s="892"/>
      <c r="F61" s="892"/>
      <c r="G61" s="892"/>
      <c r="H61" s="892"/>
      <c r="I61" s="892"/>
      <c r="J61" s="893"/>
      <c r="K61" s="897"/>
      <c r="L61" s="898"/>
      <c r="M61" s="898"/>
      <c r="N61" s="899"/>
      <c r="O61" s="967"/>
      <c r="P61" s="968"/>
      <c r="Q61" s="967"/>
      <c r="R61" s="968"/>
      <c r="S61" s="888">
        <f t="shared" si="8"/>
        <v>0</v>
      </c>
      <c r="T61" s="889"/>
      <c r="U61" s="889"/>
      <c r="V61" s="889"/>
      <c r="W61" s="890"/>
      <c r="X61" s="969"/>
      <c r="Y61" s="970"/>
      <c r="Z61" s="970"/>
      <c r="AA61" s="970"/>
      <c r="AB61" s="970"/>
      <c r="AC61" s="970"/>
      <c r="AD61" s="971"/>
      <c r="AE61" s="206"/>
      <c r="AF61" s="206"/>
    </row>
    <row r="62" spans="1:47" s="152" customFormat="1" ht="20.25" customHeight="1">
      <c r="A62" s="153"/>
      <c r="B62" s="878"/>
      <c r="C62" s="976"/>
      <c r="D62" s="972" t="s">
        <v>328</v>
      </c>
      <c r="E62" s="973"/>
      <c r="F62" s="973"/>
      <c r="G62" s="973"/>
      <c r="H62" s="973"/>
      <c r="I62" s="973"/>
      <c r="J62" s="974"/>
      <c r="K62" s="897"/>
      <c r="L62" s="898"/>
      <c r="M62" s="898"/>
      <c r="N62" s="899"/>
      <c r="O62" s="967"/>
      <c r="P62" s="968"/>
      <c r="Q62" s="967"/>
      <c r="R62" s="968"/>
      <c r="S62" s="888">
        <f t="shared" si="8"/>
        <v>0</v>
      </c>
      <c r="T62" s="889"/>
      <c r="U62" s="889"/>
      <c r="V62" s="889"/>
      <c r="W62" s="890"/>
      <c r="X62" s="969"/>
      <c r="Y62" s="970"/>
      <c r="Z62" s="970"/>
      <c r="AA62" s="970"/>
      <c r="AB62" s="970"/>
      <c r="AC62" s="970"/>
      <c r="AD62" s="971"/>
      <c r="AE62" s="206"/>
      <c r="AF62" s="206"/>
    </row>
    <row r="63" spans="1:47" s="152" customFormat="1" ht="20.25" customHeight="1">
      <c r="A63" s="153"/>
      <c r="B63" s="878"/>
      <c r="C63" s="976"/>
      <c r="D63" s="972" t="s">
        <v>329</v>
      </c>
      <c r="E63" s="973"/>
      <c r="F63" s="973"/>
      <c r="G63" s="973"/>
      <c r="H63" s="973"/>
      <c r="I63" s="973"/>
      <c r="J63" s="974"/>
      <c r="K63" s="897"/>
      <c r="L63" s="898"/>
      <c r="M63" s="898"/>
      <c r="N63" s="899"/>
      <c r="O63" s="967"/>
      <c r="P63" s="968"/>
      <c r="Q63" s="967"/>
      <c r="R63" s="968"/>
      <c r="S63" s="888">
        <f t="shared" si="8"/>
        <v>0</v>
      </c>
      <c r="T63" s="889"/>
      <c r="U63" s="889"/>
      <c r="V63" s="889"/>
      <c r="W63" s="890"/>
      <c r="X63" s="969"/>
      <c r="Y63" s="970"/>
      <c r="Z63" s="970"/>
      <c r="AA63" s="970"/>
      <c r="AB63" s="970"/>
      <c r="AC63" s="970"/>
      <c r="AD63" s="971"/>
      <c r="AE63" s="206"/>
      <c r="AF63" s="206"/>
    </row>
    <row r="64" spans="1:47" ht="20.25" customHeight="1">
      <c r="B64" s="878"/>
      <c r="C64" s="977"/>
      <c r="D64" s="986" t="s">
        <v>330</v>
      </c>
      <c r="E64" s="987"/>
      <c r="F64" s="987"/>
      <c r="G64" s="987"/>
      <c r="H64" s="987"/>
      <c r="I64" s="987"/>
      <c r="J64" s="988"/>
      <c r="K64" s="919"/>
      <c r="L64" s="920"/>
      <c r="M64" s="920"/>
      <c r="N64" s="921"/>
      <c r="O64" s="989"/>
      <c r="P64" s="990"/>
      <c r="Q64" s="989"/>
      <c r="R64" s="990"/>
      <c r="S64" s="991">
        <f>K64*O64*Q64</f>
        <v>0</v>
      </c>
      <c r="T64" s="992"/>
      <c r="U64" s="992"/>
      <c r="V64" s="992"/>
      <c r="W64" s="992"/>
      <c r="X64" s="993"/>
      <c r="Y64" s="994"/>
      <c r="Z64" s="994"/>
      <c r="AA64" s="994"/>
      <c r="AB64" s="994"/>
      <c r="AC64" s="994"/>
      <c r="AD64" s="995"/>
      <c r="AE64" s="206"/>
      <c r="AF64" s="206"/>
    </row>
    <row r="65" spans="1:46" ht="20.25" customHeight="1">
      <c r="B65" s="878"/>
      <c r="C65" s="999" t="s">
        <v>331</v>
      </c>
      <c r="D65" s="978" t="s">
        <v>332</v>
      </c>
      <c r="E65" s="979"/>
      <c r="F65" s="979"/>
      <c r="G65" s="979"/>
      <c r="H65" s="979"/>
      <c r="I65" s="979"/>
      <c r="J65" s="980"/>
      <c r="K65" s="930"/>
      <c r="L65" s="931"/>
      <c r="M65" s="931"/>
      <c r="N65" s="932"/>
      <c r="O65" s="981"/>
      <c r="P65" s="982"/>
      <c r="Q65" s="981"/>
      <c r="R65" s="982"/>
      <c r="S65" s="912">
        <f>K65*O65*Q65</f>
        <v>0</v>
      </c>
      <c r="T65" s="913"/>
      <c r="U65" s="913"/>
      <c r="V65" s="913"/>
      <c r="W65" s="913"/>
      <c r="X65" s="996"/>
      <c r="Y65" s="997"/>
      <c r="Z65" s="997"/>
      <c r="AA65" s="997"/>
      <c r="AB65" s="997"/>
      <c r="AC65" s="997"/>
      <c r="AD65" s="998"/>
      <c r="AE65" s="206"/>
      <c r="AF65" s="206"/>
    </row>
    <row r="66" spans="1:46" ht="20.25" customHeight="1">
      <c r="B66" s="878"/>
      <c r="C66" s="1000"/>
      <c r="D66" s="972" t="s">
        <v>333</v>
      </c>
      <c r="E66" s="973"/>
      <c r="F66" s="973"/>
      <c r="G66" s="973"/>
      <c r="H66" s="973"/>
      <c r="I66" s="973"/>
      <c r="J66" s="974"/>
      <c r="K66" s="897"/>
      <c r="L66" s="898"/>
      <c r="M66" s="898"/>
      <c r="N66" s="899"/>
      <c r="O66" s="967"/>
      <c r="P66" s="968"/>
      <c r="Q66" s="967"/>
      <c r="R66" s="968"/>
      <c r="S66" s="888">
        <f t="shared" si="8"/>
        <v>0</v>
      </c>
      <c r="T66" s="889"/>
      <c r="U66" s="889"/>
      <c r="V66" s="889"/>
      <c r="W66" s="890"/>
      <c r="X66" s="969"/>
      <c r="Y66" s="970"/>
      <c r="Z66" s="970"/>
      <c r="AA66" s="970"/>
      <c r="AB66" s="970"/>
      <c r="AC66" s="970"/>
      <c r="AD66" s="971"/>
      <c r="AE66" s="206"/>
      <c r="AF66" s="206"/>
    </row>
    <row r="67" spans="1:46" ht="20.25" customHeight="1">
      <c r="B67" s="878"/>
      <c r="C67" s="1000"/>
      <c r="D67" s="972" t="s">
        <v>334</v>
      </c>
      <c r="E67" s="973"/>
      <c r="F67" s="973"/>
      <c r="G67" s="973"/>
      <c r="H67" s="973"/>
      <c r="I67" s="973"/>
      <c r="J67" s="974"/>
      <c r="K67" s="897"/>
      <c r="L67" s="898"/>
      <c r="M67" s="898"/>
      <c r="N67" s="899"/>
      <c r="O67" s="967"/>
      <c r="P67" s="968"/>
      <c r="Q67" s="967"/>
      <c r="R67" s="968"/>
      <c r="S67" s="888">
        <f t="shared" si="8"/>
        <v>0</v>
      </c>
      <c r="T67" s="889"/>
      <c r="U67" s="889"/>
      <c r="V67" s="889"/>
      <c r="W67" s="890"/>
      <c r="X67" s="969"/>
      <c r="Y67" s="970"/>
      <c r="Z67" s="970"/>
      <c r="AA67" s="970"/>
      <c r="AB67" s="970"/>
      <c r="AC67" s="970"/>
      <c r="AD67" s="971"/>
      <c r="AE67" s="206"/>
      <c r="AF67" s="206"/>
    </row>
    <row r="68" spans="1:46" ht="20.25" customHeight="1">
      <c r="B68" s="878"/>
      <c r="C68" s="1000"/>
      <c r="D68" s="972" t="s">
        <v>335</v>
      </c>
      <c r="E68" s="973"/>
      <c r="F68" s="973"/>
      <c r="G68" s="973"/>
      <c r="H68" s="973"/>
      <c r="I68" s="973"/>
      <c r="J68" s="974"/>
      <c r="K68" s="897"/>
      <c r="L68" s="898"/>
      <c r="M68" s="898"/>
      <c r="N68" s="899"/>
      <c r="O68" s="967"/>
      <c r="P68" s="968"/>
      <c r="Q68" s="967"/>
      <c r="R68" s="968"/>
      <c r="S68" s="888">
        <f t="shared" si="8"/>
        <v>0</v>
      </c>
      <c r="T68" s="889"/>
      <c r="U68" s="889"/>
      <c r="V68" s="889"/>
      <c r="W68" s="890"/>
      <c r="X68" s="969"/>
      <c r="Y68" s="970"/>
      <c r="Z68" s="970"/>
      <c r="AA68" s="970"/>
      <c r="AB68" s="970"/>
      <c r="AC68" s="970"/>
      <c r="AD68" s="971"/>
      <c r="AE68" s="206"/>
      <c r="AF68" s="206"/>
    </row>
    <row r="69" spans="1:46" ht="20.25" customHeight="1">
      <c r="B69" s="878"/>
      <c r="C69" s="1000"/>
      <c r="D69" s="972" t="s">
        <v>336</v>
      </c>
      <c r="E69" s="973"/>
      <c r="F69" s="973"/>
      <c r="G69" s="973"/>
      <c r="H69" s="973"/>
      <c r="I69" s="973"/>
      <c r="J69" s="974"/>
      <c r="K69" s="897"/>
      <c r="L69" s="898"/>
      <c r="M69" s="898"/>
      <c r="N69" s="899"/>
      <c r="O69" s="967"/>
      <c r="P69" s="968"/>
      <c r="Q69" s="967"/>
      <c r="R69" s="968"/>
      <c r="S69" s="888">
        <f t="shared" si="8"/>
        <v>0</v>
      </c>
      <c r="T69" s="889"/>
      <c r="U69" s="889"/>
      <c r="V69" s="889"/>
      <c r="W69" s="890"/>
      <c r="X69" s="969"/>
      <c r="Y69" s="970"/>
      <c r="Z69" s="970"/>
      <c r="AA69" s="970"/>
      <c r="AB69" s="970"/>
      <c r="AC69" s="970"/>
      <c r="AD69" s="971"/>
      <c r="AE69" s="206"/>
      <c r="AF69" s="206"/>
    </row>
    <row r="70" spans="1:46" ht="20.25" customHeight="1">
      <c r="B70" s="878"/>
      <c r="C70" s="1000"/>
      <c r="D70" s="972" t="s">
        <v>337</v>
      </c>
      <c r="E70" s="973"/>
      <c r="F70" s="973"/>
      <c r="G70" s="973"/>
      <c r="H70" s="973"/>
      <c r="I70" s="973"/>
      <c r="J70" s="974"/>
      <c r="K70" s="897"/>
      <c r="L70" s="898"/>
      <c r="M70" s="898"/>
      <c r="N70" s="899"/>
      <c r="O70" s="967"/>
      <c r="P70" s="968"/>
      <c r="Q70" s="967"/>
      <c r="R70" s="968"/>
      <c r="S70" s="888">
        <f t="shared" si="8"/>
        <v>0</v>
      </c>
      <c r="T70" s="889"/>
      <c r="U70" s="889"/>
      <c r="V70" s="889"/>
      <c r="W70" s="890"/>
      <c r="X70" s="969"/>
      <c r="Y70" s="970"/>
      <c r="Z70" s="970"/>
      <c r="AA70" s="970"/>
      <c r="AB70" s="970"/>
      <c r="AC70" s="970"/>
      <c r="AD70" s="971"/>
      <c r="AE70" s="206"/>
      <c r="AF70" s="206"/>
    </row>
    <row r="71" spans="1:46" ht="20.25" customHeight="1">
      <c r="B71" s="878"/>
      <c r="C71" s="1000"/>
      <c r="D71" s="972" t="s">
        <v>338</v>
      </c>
      <c r="E71" s="973"/>
      <c r="F71" s="973"/>
      <c r="G71" s="973"/>
      <c r="H71" s="973"/>
      <c r="I71" s="973"/>
      <c r="J71" s="974"/>
      <c r="K71" s="897"/>
      <c r="L71" s="898"/>
      <c r="M71" s="898"/>
      <c r="N71" s="899"/>
      <c r="O71" s="967"/>
      <c r="P71" s="968"/>
      <c r="Q71" s="967"/>
      <c r="R71" s="968"/>
      <c r="S71" s="888">
        <f>K71*O71*Q71</f>
        <v>0</v>
      </c>
      <c r="T71" s="889"/>
      <c r="U71" s="889"/>
      <c r="V71" s="889"/>
      <c r="W71" s="890"/>
      <c r="X71" s="969"/>
      <c r="Y71" s="970"/>
      <c r="Z71" s="970"/>
      <c r="AA71" s="970"/>
      <c r="AB71" s="970"/>
      <c r="AC71" s="970"/>
      <c r="AD71" s="971"/>
      <c r="AE71" s="206"/>
      <c r="AF71" s="206"/>
    </row>
    <row r="72" spans="1:46" ht="20.25" customHeight="1" thickBot="1">
      <c r="B72" s="878"/>
      <c r="C72" s="1001"/>
      <c r="D72" s="1009" t="s">
        <v>339</v>
      </c>
      <c r="E72" s="1010"/>
      <c r="F72" s="1010"/>
      <c r="G72" s="1010"/>
      <c r="H72" s="1010"/>
      <c r="I72" s="1010"/>
      <c r="J72" s="1011"/>
      <c r="K72" s="919"/>
      <c r="L72" s="920"/>
      <c r="M72" s="920"/>
      <c r="N72" s="921"/>
      <c r="O72" s="989"/>
      <c r="P72" s="990"/>
      <c r="Q72" s="989"/>
      <c r="R72" s="990"/>
      <c r="S72" s="991">
        <f>K72*O72*Q72</f>
        <v>0</v>
      </c>
      <c r="T72" s="992"/>
      <c r="U72" s="992"/>
      <c r="V72" s="992"/>
      <c r="W72" s="992"/>
      <c r="X72" s="1012"/>
      <c r="Y72" s="1013"/>
      <c r="Z72" s="1013"/>
      <c r="AA72" s="1013"/>
      <c r="AB72" s="1013"/>
      <c r="AC72" s="1013"/>
      <c r="AD72" s="1014"/>
      <c r="AE72" s="206"/>
      <c r="AF72" s="206"/>
    </row>
    <row r="73" spans="1:46" ht="20.25" customHeight="1" thickTop="1" thickBot="1">
      <c r="B73" s="879"/>
      <c r="C73" s="941" t="s">
        <v>340</v>
      </c>
      <c r="D73" s="942"/>
      <c r="E73" s="942"/>
      <c r="F73" s="942"/>
      <c r="G73" s="942"/>
      <c r="H73" s="942"/>
      <c r="I73" s="942"/>
      <c r="J73" s="943"/>
      <c r="K73" s="947"/>
      <c r="L73" s="1002"/>
      <c r="M73" s="1002"/>
      <c r="N73" s="948"/>
      <c r="O73" s="947"/>
      <c r="P73" s="948"/>
      <c r="Q73" s="947"/>
      <c r="R73" s="948"/>
      <c r="S73" s="1003">
        <f>SUM(S58:W72)</f>
        <v>0</v>
      </c>
      <c r="T73" s="1004"/>
      <c r="U73" s="1004"/>
      <c r="V73" s="1004"/>
      <c r="W73" s="1005"/>
      <c r="X73" s="1006"/>
      <c r="Y73" s="1007"/>
      <c r="Z73" s="1007"/>
      <c r="AA73" s="1007"/>
      <c r="AB73" s="1007"/>
      <c r="AC73" s="1007"/>
      <c r="AD73" s="1008"/>
      <c r="AE73" s="207"/>
      <c r="AF73" s="207"/>
    </row>
    <row r="74" spans="1:46" ht="27" customHeight="1" thickTop="1" thickBot="1">
      <c r="A74" s="208"/>
      <c r="B74" s="208"/>
      <c r="C74" s="1015" t="s">
        <v>341</v>
      </c>
      <c r="D74" s="1015"/>
      <c r="E74" s="1015"/>
      <c r="F74" s="1015"/>
      <c r="G74" s="1015"/>
      <c r="H74" s="1015"/>
      <c r="I74" s="1015"/>
      <c r="J74" s="1015"/>
      <c r="K74" s="209"/>
      <c r="L74" s="209"/>
      <c r="M74" s="209"/>
      <c r="N74" s="210"/>
      <c r="O74" s="209"/>
      <c r="P74" s="209"/>
      <c r="Q74" s="171"/>
      <c r="R74" s="211"/>
      <c r="S74" s="1016">
        <f>S54-S73</f>
        <v>0</v>
      </c>
      <c r="T74" s="1017"/>
      <c r="U74" s="1017"/>
      <c r="V74" s="1017"/>
      <c r="W74" s="1018"/>
      <c r="AM74" s="208"/>
      <c r="AN74" s="212"/>
      <c r="AO74" s="212"/>
      <c r="AP74" s="212"/>
      <c r="AQ74" s="212"/>
      <c r="AR74" s="212"/>
      <c r="AS74" s="212"/>
      <c r="AT74" s="212"/>
    </row>
    <row r="75" spans="1:46" ht="20.25" customHeight="1" thickTop="1">
      <c r="I75" s="213"/>
      <c r="J75" s="213"/>
      <c r="K75" s="213"/>
      <c r="L75" s="213"/>
      <c r="M75" s="213"/>
      <c r="N75" s="213"/>
      <c r="O75" s="213"/>
      <c r="P75" s="213"/>
      <c r="Q75" s="213"/>
      <c r="R75" s="213"/>
      <c r="S75" s="214"/>
      <c r="T75" s="214"/>
      <c r="U75" s="214"/>
      <c r="V75" s="214"/>
      <c r="W75" s="215"/>
      <c r="X75" s="215"/>
      <c r="Y75" s="215"/>
      <c r="Z75" s="215"/>
      <c r="AA75" s="215"/>
      <c r="AB75" s="215"/>
      <c r="AC75" s="215"/>
    </row>
    <row r="76" spans="1:46" ht="20.25" customHeight="1">
      <c r="A76" s="186" t="s">
        <v>342</v>
      </c>
      <c r="B76" s="152" t="s">
        <v>343</v>
      </c>
      <c r="C76" s="152"/>
      <c r="D76" s="152"/>
      <c r="E76" s="152"/>
      <c r="F76" s="152"/>
      <c r="G76" s="152"/>
      <c r="H76" s="152"/>
      <c r="I76" s="152"/>
      <c r="J76" s="152"/>
      <c r="K76" s="152"/>
      <c r="L76" s="152"/>
      <c r="M76" s="152"/>
      <c r="N76" s="152"/>
      <c r="O76" s="187"/>
      <c r="P76" s="187"/>
      <c r="Q76" s="187"/>
      <c r="R76" s="187"/>
      <c r="S76" s="187"/>
      <c r="T76" s="187"/>
      <c r="U76" s="187"/>
      <c r="V76" s="152"/>
      <c r="W76" s="152"/>
      <c r="X76" s="152"/>
      <c r="Y76" s="152"/>
      <c r="Z76" s="152"/>
      <c r="AA76" s="152"/>
      <c r="AB76" s="152"/>
      <c r="AC76" s="152"/>
      <c r="AD76" s="150"/>
      <c r="AF76" s="216"/>
    </row>
    <row r="77" spans="1:46" ht="20.25" customHeight="1">
      <c r="B77" s="877" t="s">
        <v>287</v>
      </c>
      <c r="C77" s="880" t="s">
        <v>288</v>
      </c>
      <c r="D77" s="881"/>
      <c r="E77" s="881"/>
      <c r="F77" s="881"/>
      <c r="G77" s="881"/>
      <c r="H77" s="881"/>
      <c r="I77" s="881"/>
      <c r="J77" s="882"/>
      <c r="K77" s="883" t="s">
        <v>289</v>
      </c>
      <c r="L77" s="884"/>
      <c r="M77" s="884"/>
      <c r="N77" s="885"/>
      <c r="O77" s="880" t="s">
        <v>290</v>
      </c>
      <c r="P77" s="882"/>
      <c r="Q77" s="880" t="s">
        <v>319</v>
      </c>
      <c r="R77" s="882"/>
      <c r="S77" s="883" t="s">
        <v>344</v>
      </c>
      <c r="T77" s="884"/>
      <c r="U77" s="884"/>
      <c r="V77" s="884"/>
      <c r="W77" s="885"/>
      <c r="X77" s="880" t="s">
        <v>293</v>
      </c>
      <c r="Y77" s="881"/>
      <c r="Z77" s="881"/>
      <c r="AA77" s="881"/>
      <c r="AB77" s="881"/>
      <c r="AC77" s="881"/>
      <c r="AD77" s="882"/>
      <c r="AF77" s="150" t="str">
        <f>AF35</f>
        <v>【参考】Ｒ７.４小規模多機能型居宅介護事業所</v>
      </c>
      <c r="AG77" s="150"/>
      <c r="AH77" s="150"/>
      <c r="AI77" s="150"/>
      <c r="AJ77" s="150"/>
      <c r="AK77" s="150"/>
      <c r="AL77" s="150"/>
      <c r="AM77" s="150"/>
      <c r="AN77" s="150"/>
      <c r="AO77" s="150"/>
      <c r="AP77" s="150"/>
    </row>
    <row r="78" spans="1:46" ht="20.25" customHeight="1" thickBot="1">
      <c r="B78" s="878"/>
      <c r="C78" s="900" t="s">
        <v>296</v>
      </c>
      <c r="D78" s="902" t="s">
        <v>297</v>
      </c>
      <c r="E78" s="903"/>
      <c r="F78" s="903"/>
      <c r="G78" s="903"/>
      <c r="H78" s="903"/>
      <c r="I78" s="903"/>
      <c r="J78" s="904"/>
      <c r="K78" s="905"/>
      <c r="L78" s="906"/>
      <c r="M78" s="906"/>
      <c r="N78" s="907"/>
      <c r="O78" s="908">
        <f t="shared" ref="O78:O84" si="9">+Q27</f>
        <v>0</v>
      </c>
      <c r="P78" s="909"/>
      <c r="Q78" s="908">
        <v>1</v>
      </c>
      <c r="R78" s="909"/>
      <c r="S78" s="912">
        <f>K78*O78*Q78</f>
        <v>0</v>
      </c>
      <c r="T78" s="913"/>
      <c r="U78" s="913"/>
      <c r="V78" s="913"/>
      <c r="W78" s="913"/>
      <c r="X78" s="914"/>
      <c r="Y78" s="915"/>
      <c r="Z78" s="915"/>
      <c r="AA78" s="915"/>
      <c r="AB78" s="915"/>
      <c r="AC78" s="915"/>
      <c r="AD78" s="916"/>
      <c r="AF78" s="189" t="s">
        <v>294</v>
      </c>
      <c r="AG78" s="190"/>
      <c r="AH78" s="190"/>
      <c r="AI78" s="191" t="s">
        <v>289</v>
      </c>
      <c r="AJ78" s="150"/>
      <c r="AK78" s="150"/>
      <c r="AL78" s="150"/>
      <c r="AM78" s="150"/>
      <c r="AN78" s="150"/>
      <c r="AO78" s="150"/>
      <c r="AP78" s="150"/>
    </row>
    <row r="79" spans="1:46" s="208" customFormat="1" ht="20.25" customHeight="1" thickTop="1">
      <c r="A79" s="153"/>
      <c r="B79" s="878"/>
      <c r="C79" s="901"/>
      <c r="D79" s="891" t="s">
        <v>298</v>
      </c>
      <c r="E79" s="892"/>
      <c r="F79" s="892"/>
      <c r="G79" s="892"/>
      <c r="H79" s="892"/>
      <c r="I79" s="892"/>
      <c r="J79" s="893"/>
      <c r="K79" s="897"/>
      <c r="L79" s="898"/>
      <c r="M79" s="898"/>
      <c r="N79" s="899"/>
      <c r="O79" s="886">
        <f t="shared" si="9"/>
        <v>0</v>
      </c>
      <c r="P79" s="887"/>
      <c r="Q79" s="886">
        <v>1</v>
      </c>
      <c r="R79" s="887"/>
      <c r="S79" s="888">
        <f>K79*O79*Q79</f>
        <v>0</v>
      </c>
      <c r="T79" s="889"/>
      <c r="U79" s="889"/>
      <c r="V79" s="889"/>
      <c r="W79" s="890"/>
      <c r="X79" s="894"/>
      <c r="Y79" s="895"/>
      <c r="Z79" s="895"/>
      <c r="AA79" s="895"/>
      <c r="AB79" s="895"/>
      <c r="AC79" s="895"/>
      <c r="AD79" s="896"/>
      <c r="AE79" s="212"/>
      <c r="AF79" s="226">
        <f t="shared" ref="AF79:AF85" si="10">AF37</f>
        <v>3450</v>
      </c>
      <c r="AG79" s="193" t="s">
        <v>295</v>
      </c>
      <c r="AH79" s="194" t="s">
        <v>350</v>
      </c>
      <c r="AI79" s="227">
        <f>ROUNDDOWN(AF79*AH79,0)</f>
        <v>34500</v>
      </c>
      <c r="AJ79" s="150"/>
      <c r="AK79" s="175"/>
      <c r="AL79" s="175"/>
      <c r="AM79" s="175"/>
      <c r="AN79" s="175"/>
      <c r="AO79" s="150"/>
      <c r="AP79" s="150"/>
    </row>
    <row r="80" spans="1:46" ht="20.25" customHeight="1">
      <c r="B80" s="878"/>
      <c r="C80" s="901"/>
      <c r="D80" s="891" t="s">
        <v>299</v>
      </c>
      <c r="E80" s="892"/>
      <c r="F80" s="892"/>
      <c r="G80" s="892"/>
      <c r="H80" s="892"/>
      <c r="I80" s="892"/>
      <c r="J80" s="893"/>
      <c r="K80" s="897"/>
      <c r="L80" s="898"/>
      <c r="M80" s="898"/>
      <c r="N80" s="899"/>
      <c r="O80" s="886">
        <f t="shared" si="9"/>
        <v>0</v>
      </c>
      <c r="P80" s="887"/>
      <c r="Q80" s="886">
        <v>1</v>
      </c>
      <c r="R80" s="887"/>
      <c r="S80" s="888">
        <f t="shared" ref="S80:S85" si="11">K80*O80*Q80</f>
        <v>0</v>
      </c>
      <c r="T80" s="889"/>
      <c r="U80" s="889"/>
      <c r="V80" s="889"/>
      <c r="W80" s="890"/>
      <c r="X80" s="894"/>
      <c r="Y80" s="895"/>
      <c r="Z80" s="895"/>
      <c r="AA80" s="895"/>
      <c r="AB80" s="895"/>
      <c r="AC80" s="895"/>
      <c r="AD80" s="896"/>
      <c r="AE80" s="215"/>
      <c r="AF80" s="228">
        <f t="shared" si="10"/>
        <v>6972</v>
      </c>
      <c r="AG80" s="195" t="s">
        <v>295</v>
      </c>
      <c r="AH80" s="196" t="s">
        <v>349</v>
      </c>
      <c r="AI80" s="229">
        <f t="shared" ref="AI80:AI85" si="12">ROUNDDOWN(AF80*AH80,0)</f>
        <v>69720</v>
      </c>
      <c r="AJ80" s="150"/>
      <c r="AK80" s="188"/>
      <c r="AL80" s="188"/>
      <c r="AM80" s="188"/>
      <c r="AN80" s="188"/>
      <c r="AO80" s="150"/>
      <c r="AP80" s="150"/>
    </row>
    <row r="81" spans="1:47" ht="20.25" customHeight="1">
      <c r="B81" s="878"/>
      <c r="C81" s="901"/>
      <c r="D81" s="891" t="s">
        <v>300</v>
      </c>
      <c r="E81" s="892"/>
      <c r="F81" s="892"/>
      <c r="G81" s="892"/>
      <c r="H81" s="892"/>
      <c r="I81" s="892"/>
      <c r="J81" s="893"/>
      <c r="K81" s="897"/>
      <c r="L81" s="898"/>
      <c r="M81" s="898"/>
      <c r="N81" s="899"/>
      <c r="O81" s="886">
        <f t="shared" si="9"/>
        <v>0</v>
      </c>
      <c r="P81" s="887"/>
      <c r="Q81" s="886">
        <v>1</v>
      </c>
      <c r="R81" s="887"/>
      <c r="S81" s="888">
        <f t="shared" si="11"/>
        <v>0</v>
      </c>
      <c r="T81" s="889"/>
      <c r="U81" s="889"/>
      <c r="V81" s="889"/>
      <c r="W81" s="890"/>
      <c r="X81" s="894"/>
      <c r="Y81" s="895"/>
      <c r="Z81" s="895"/>
      <c r="AA81" s="895"/>
      <c r="AB81" s="895"/>
      <c r="AC81" s="895"/>
      <c r="AD81" s="896"/>
      <c r="AE81" s="215"/>
      <c r="AF81" s="228">
        <f t="shared" si="10"/>
        <v>10458</v>
      </c>
      <c r="AG81" s="195" t="s">
        <v>295</v>
      </c>
      <c r="AH81" s="196" t="s">
        <v>349</v>
      </c>
      <c r="AI81" s="229">
        <f t="shared" si="12"/>
        <v>104580</v>
      </c>
      <c r="AJ81" s="152"/>
      <c r="AK81" s="223"/>
      <c r="AL81" s="188"/>
      <c r="AM81" s="224"/>
      <c r="AN81" s="225"/>
      <c r="AO81" s="152"/>
      <c r="AP81" s="152"/>
    </row>
    <row r="82" spans="1:47" ht="20.25" customHeight="1">
      <c r="B82" s="878"/>
      <c r="C82" s="901"/>
      <c r="D82" s="891" t="s">
        <v>301</v>
      </c>
      <c r="E82" s="892"/>
      <c r="F82" s="892"/>
      <c r="G82" s="892"/>
      <c r="H82" s="892"/>
      <c r="I82" s="892"/>
      <c r="J82" s="893"/>
      <c r="K82" s="897"/>
      <c r="L82" s="898"/>
      <c r="M82" s="898"/>
      <c r="N82" s="899"/>
      <c r="O82" s="886">
        <f t="shared" si="9"/>
        <v>0</v>
      </c>
      <c r="P82" s="887"/>
      <c r="Q82" s="886">
        <v>1</v>
      </c>
      <c r="R82" s="887"/>
      <c r="S82" s="888">
        <f t="shared" si="11"/>
        <v>0</v>
      </c>
      <c r="T82" s="889"/>
      <c r="U82" s="889"/>
      <c r="V82" s="889"/>
      <c r="W82" s="890"/>
      <c r="X82" s="894"/>
      <c r="Y82" s="895"/>
      <c r="Z82" s="895"/>
      <c r="AA82" s="895"/>
      <c r="AB82" s="895"/>
      <c r="AC82" s="895"/>
      <c r="AD82" s="896"/>
      <c r="AE82" s="215"/>
      <c r="AF82" s="228">
        <f t="shared" si="10"/>
        <v>15370</v>
      </c>
      <c r="AG82" s="195" t="s">
        <v>295</v>
      </c>
      <c r="AH82" s="196" t="s">
        <v>349</v>
      </c>
      <c r="AI82" s="229">
        <f t="shared" si="12"/>
        <v>153700</v>
      </c>
      <c r="AJ82" s="152"/>
      <c r="AK82" s="223"/>
      <c r="AL82" s="188"/>
      <c r="AM82" s="224"/>
      <c r="AN82" s="225"/>
      <c r="AO82" s="152"/>
      <c r="AP82" s="152"/>
    </row>
    <row r="83" spans="1:47" ht="20.25" customHeight="1">
      <c r="B83" s="878"/>
      <c r="C83" s="901"/>
      <c r="D83" s="891" t="s">
        <v>302</v>
      </c>
      <c r="E83" s="892"/>
      <c r="F83" s="892"/>
      <c r="G83" s="892"/>
      <c r="H83" s="892"/>
      <c r="I83" s="892"/>
      <c r="J83" s="893"/>
      <c r="K83" s="897"/>
      <c r="L83" s="898"/>
      <c r="M83" s="898"/>
      <c r="N83" s="899"/>
      <c r="O83" s="886">
        <f t="shared" si="9"/>
        <v>0</v>
      </c>
      <c r="P83" s="887"/>
      <c r="Q83" s="886">
        <v>1</v>
      </c>
      <c r="R83" s="887"/>
      <c r="S83" s="888">
        <f t="shared" si="11"/>
        <v>0</v>
      </c>
      <c r="T83" s="889"/>
      <c r="U83" s="889"/>
      <c r="V83" s="889"/>
      <c r="W83" s="890"/>
      <c r="X83" s="894"/>
      <c r="Y83" s="895"/>
      <c r="Z83" s="895"/>
      <c r="AA83" s="895"/>
      <c r="AB83" s="895"/>
      <c r="AC83" s="895"/>
      <c r="AD83" s="896"/>
      <c r="AE83" s="215"/>
      <c r="AF83" s="228">
        <f t="shared" si="10"/>
        <v>22359</v>
      </c>
      <c r="AG83" s="195" t="s">
        <v>295</v>
      </c>
      <c r="AH83" s="196" t="s">
        <v>349</v>
      </c>
      <c r="AI83" s="229">
        <f t="shared" si="12"/>
        <v>223590</v>
      </c>
      <c r="AJ83" s="152"/>
      <c r="AK83" s="223"/>
      <c r="AL83" s="188"/>
      <c r="AM83" s="224"/>
      <c r="AN83" s="225"/>
      <c r="AO83" s="152"/>
      <c r="AP83" s="152"/>
    </row>
    <row r="84" spans="1:47" ht="20.25" customHeight="1">
      <c r="B84" s="878"/>
      <c r="C84" s="901"/>
      <c r="D84" s="891" t="s">
        <v>303</v>
      </c>
      <c r="E84" s="892"/>
      <c r="F84" s="892"/>
      <c r="G84" s="892"/>
      <c r="H84" s="892"/>
      <c r="I84" s="892"/>
      <c r="J84" s="893"/>
      <c r="K84" s="897"/>
      <c r="L84" s="898"/>
      <c r="M84" s="898"/>
      <c r="N84" s="899"/>
      <c r="O84" s="886">
        <f t="shared" si="9"/>
        <v>0</v>
      </c>
      <c r="P84" s="887"/>
      <c r="Q84" s="886">
        <v>1</v>
      </c>
      <c r="R84" s="887"/>
      <c r="S84" s="888">
        <f t="shared" si="11"/>
        <v>0</v>
      </c>
      <c r="T84" s="889"/>
      <c r="U84" s="889"/>
      <c r="V84" s="889"/>
      <c r="W84" s="890"/>
      <c r="X84" s="894"/>
      <c r="Y84" s="895"/>
      <c r="Z84" s="895"/>
      <c r="AA84" s="895"/>
      <c r="AB84" s="895"/>
      <c r="AC84" s="895"/>
      <c r="AD84" s="896"/>
      <c r="AE84" s="215"/>
      <c r="AF84" s="228">
        <f t="shared" si="10"/>
        <v>24677</v>
      </c>
      <c r="AG84" s="195" t="s">
        <v>295</v>
      </c>
      <c r="AH84" s="196" t="s">
        <v>349</v>
      </c>
      <c r="AI84" s="229">
        <f t="shared" si="12"/>
        <v>246770</v>
      </c>
      <c r="AJ84" s="152"/>
      <c r="AK84" s="223"/>
      <c r="AL84" s="188"/>
      <c r="AM84" s="224"/>
      <c r="AN84" s="225"/>
      <c r="AO84" s="152"/>
      <c r="AP84" s="152"/>
    </row>
    <row r="85" spans="1:47" ht="20.25" customHeight="1">
      <c r="B85" s="878"/>
      <c r="C85" s="901"/>
      <c r="D85" s="917"/>
      <c r="E85" s="918"/>
      <c r="F85" s="918"/>
      <c r="G85" s="918"/>
      <c r="H85" s="892" t="s">
        <v>304</v>
      </c>
      <c r="I85" s="892"/>
      <c r="J85" s="893"/>
      <c r="K85" s="919"/>
      <c r="L85" s="920"/>
      <c r="M85" s="920"/>
      <c r="N85" s="921"/>
      <c r="O85" s="922"/>
      <c r="P85" s="923"/>
      <c r="Q85" s="922"/>
      <c r="R85" s="923"/>
      <c r="S85" s="888">
        <f t="shared" si="11"/>
        <v>0</v>
      </c>
      <c r="T85" s="889"/>
      <c r="U85" s="889"/>
      <c r="V85" s="889"/>
      <c r="W85" s="890"/>
      <c r="X85" s="894"/>
      <c r="Y85" s="895"/>
      <c r="Z85" s="895"/>
      <c r="AA85" s="895"/>
      <c r="AB85" s="895"/>
      <c r="AC85" s="895"/>
      <c r="AD85" s="896"/>
      <c r="AF85" s="230">
        <f t="shared" si="10"/>
        <v>27209</v>
      </c>
      <c r="AG85" s="197" t="s">
        <v>295</v>
      </c>
      <c r="AH85" s="198" t="s">
        <v>349</v>
      </c>
      <c r="AI85" s="231">
        <f t="shared" si="12"/>
        <v>272090</v>
      </c>
      <c r="AJ85" s="152"/>
      <c r="AK85" s="223"/>
      <c r="AL85" s="188"/>
      <c r="AM85" s="224"/>
      <c r="AN85" s="225"/>
      <c r="AO85" s="152"/>
      <c r="AP85" s="152"/>
    </row>
    <row r="86" spans="1:47" ht="20.25" customHeight="1">
      <c r="B86" s="878"/>
      <c r="C86" s="199"/>
      <c r="D86" s="917"/>
      <c r="E86" s="918"/>
      <c r="F86" s="918"/>
      <c r="G86" s="918"/>
      <c r="H86" s="892" t="s">
        <v>304</v>
      </c>
      <c r="I86" s="892"/>
      <c r="J86" s="893"/>
      <c r="K86" s="919"/>
      <c r="L86" s="920"/>
      <c r="M86" s="920"/>
      <c r="N86" s="921"/>
      <c r="O86" s="922"/>
      <c r="P86" s="923"/>
      <c r="Q86" s="922"/>
      <c r="R86" s="923"/>
      <c r="S86" s="888">
        <f>K86*O86*Q86</f>
        <v>0</v>
      </c>
      <c r="T86" s="889"/>
      <c r="U86" s="889"/>
      <c r="V86" s="889"/>
      <c r="W86" s="890"/>
      <c r="X86" s="894"/>
      <c r="Y86" s="895"/>
      <c r="Z86" s="895"/>
      <c r="AA86" s="895"/>
      <c r="AB86" s="895"/>
      <c r="AC86" s="895"/>
      <c r="AD86" s="896"/>
      <c r="AF86" s="192"/>
    </row>
    <row r="87" spans="1:47" ht="20.25" customHeight="1">
      <c r="B87" s="878"/>
      <c r="C87" s="199"/>
      <c r="D87" s="917"/>
      <c r="E87" s="918"/>
      <c r="F87" s="918"/>
      <c r="G87" s="918"/>
      <c r="H87" s="892" t="s">
        <v>304</v>
      </c>
      <c r="I87" s="892"/>
      <c r="J87" s="893"/>
      <c r="K87" s="919"/>
      <c r="L87" s="920"/>
      <c r="M87" s="920"/>
      <c r="N87" s="921"/>
      <c r="O87" s="922"/>
      <c r="P87" s="923"/>
      <c r="Q87" s="922"/>
      <c r="R87" s="923"/>
      <c r="S87" s="888">
        <f>K87*O87*Q87</f>
        <v>0</v>
      </c>
      <c r="T87" s="889"/>
      <c r="U87" s="889"/>
      <c r="V87" s="889"/>
      <c r="W87" s="890"/>
      <c r="X87" s="894"/>
      <c r="Y87" s="895"/>
      <c r="Z87" s="895"/>
      <c r="AA87" s="895"/>
      <c r="AB87" s="895"/>
      <c r="AC87" s="895"/>
      <c r="AD87" s="896"/>
      <c r="AF87" s="192"/>
    </row>
    <row r="88" spans="1:47" ht="20.25" customHeight="1">
      <c r="B88" s="878"/>
      <c r="C88" s="924" t="s">
        <v>305</v>
      </c>
      <c r="D88" s="927" t="s">
        <v>307</v>
      </c>
      <c r="E88" s="928"/>
      <c r="F88" s="928"/>
      <c r="G88" s="928"/>
      <c r="H88" s="928"/>
      <c r="I88" s="928"/>
      <c r="J88" s="929"/>
      <c r="K88" s="930"/>
      <c r="L88" s="931"/>
      <c r="M88" s="931"/>
      <c r="N88" s="932"/>
      <c r="O88" s="910">
        <f>+W26</f>
        <v>0</v>
      </c>
      <c r="P88" s="911"/>
      <c r="Q88" s="910">
        <v>1</v>
      </c>
      <c r="R88" s="911"/>
      <c r="S88" s="912">
        <f t="shared" ref="S88:S94" si="13">K88*O88*Q88</f>
        <v>0</v>
      </c>
      <c r="T88" s="913"/>
      <c r="U88" s="913"/>
      <c r="V88" s="913"/>
      <c r="W88" s="913"/>
      <c r="X88" s="914"/>
      <c r="Y88" s="915"/>
      <c r="Z88" s="915"/>
      <c r="AA88" s="915"/>
      <c r="AB88" s="915"/>
      <c r="AC88" s="915"/>
      <c r="AD88" s="916"/>
    </row>
    <row r="89" spans="1:47" ht="20.25" customHeight="1">
      <c r="B89" s="878"/>
      <c r="C89" s="925"/>
      <c r="D89" s="933" t="s">
        <v>309</v>
      </c>
      <c r="E89" s="934"/>
      <c r="F89" s="934"/>
      <c r="G89" s="934"/>
      <c r="H89" s="934"/>
      <c r="I89" s="934"/>
      <c r="J89" s="935"/>
      <c r="K89" s="897"/>
      <c r="L89" s="898"/>
      <c r="M89" s="898"/>
      <c r="N89" s="899"/>
      <c r="O89" s="886">
        <f>+T26</f>
        <v>0</v>
      </c>
      <c r="P89" s="887"/>
      <c r="Q89" s="886">
        <v>1</v>
      </c>
      <c r="R89" s="887"/>
      <c r="S89" s="888">
        <f t="shared" si="13"/>
        <v>0</v>
      </c>
      <c r="T89" s="889"/>
      <c r="U89" s="889"/>
      <c r="V89" s="889"/>
      <c r="W89" s="890"/>
      <c r="X89" s="894"/>
      <c r="Y89" s="895"/>
      <c r="Z89" s="895"/>
      <c r="AA89" s="895"/>
      <c r="AB89" s="895"/>
      <c r="AC89" s="895"/>
      <c r="AD89" s="896"/>
    </row>
    <row r="90" spans="1:47" ht="20.25" customHeight="1">
      <c r="B90" s="878"/>
      <c r="C90" s="925"/>
      <c r="D90" s="933" t="s">
        <v>311</v>
      </c>
      <c r="E90" s="934"/>
      <c r="F90" s="934"/>
      <c r="G90" s="934"/>
      <c r="H90" s="934"/>
      <c r="I90" s="934"/>
      <c r="J90" s="935"/>
      <c r="K90" s="897"/>
      <c r="L90" s="898"/>
      <c r="M90" s="898"/>
      <c r="N90" s="899"/>
      <c r="O90" s="886">
        <f>+W26</f>
        <v>0</v>
      </c>
      <c r="P90" s="887"/>
      <c r="Q90" s="886">
        <v>1</v>
      </c>
      <c r="R90" s="887"/>
      <c r="S90" s="888">
        <f t="shared" si="13"/>
        <v>0</v>
      </c>
      <c r="T90" s="889"/>
      <c r="U90" s="889"/>
      <c r="V90" s="889"/>
      <c r="W90" s="890"/>
      <c r="X90" s="894"/>
      <c r="Y90" s="895"/>
      <c r="Z90" s="895"/>
      <c r="AA90" s="895"/>
      <c r="AB90" s="895"/>
      <c r="AC90" s="895"/>
      <c r="AD90" s="896"/>
    </row>
    <row r="91" spans="1:47" ht="20.25" customHeight="1">
      <c r="B91" s="878"/>
      <c r="C91" s="925"/>
      <c r="D91" s="933" t="s">
        <v>312</v>
      </c>
      <c r="E91" s="934"/>
      <c r="F91" s="934"/>
      <c r="G91" s="934"/>
      <c r="H91" s="934"/>
      <c r="I91" s="934"/>
      <c r="J91" s="935"/>
      <c r="K91" s="897"/>
      <c r="L91" s="898"/>
      <c r="M91" s="898"/>
      <c r="N91" s="899"/>
      <c r="O91" s="886">
        <f>+T26</f>
        <v>0</v>
      </c>
      <c r="P91" s="887"/>
      <c r="Q91" s="886">
        <v>1</v>
      </c>
      <c r="R91" s="887"/>
      <c r="S91" s="888">
        <f t="shared" si="13"/>
        <v>0</v>
      </c>
      <c r="T91" s="889"/>
      <c r="U91" s="889"/>
      <c r="V91" s="889"/>
      <c r="W91" s="890"/>
      <c r="X91" s="894"/>
      <c r="Y91" s="895"/>
      <c r="Z91" s="895"/>
      <c r="AA91" s="895"/>
      <c r="AB91" s="895"/>
      <c r="AC91" s="895"/>
      <c r="AD91" s="896"/>
    </row>
    <row r="92" spans="1:47" ht="20.25" customHeight="1">
      <c r="B92" s="878"/>
      <c r="C92" s="925"/>
      <c r="D92" s="936" t="s">
        <v>314</v>
      </c>
      <c r="E92" s="937"/>
      <c r="F92" s="937"/>
      <c r="G92" s="937"/>
      <c r="H92" s="937"/>
      <c r="I92" s="937"/>
      <c r="J92" s="938"/>
      <c r="K92" s="897"/>
      <c r="L92" s="898"/>
      <c r="M92" s="898"/>
      <c r="N92" s="899"/>
      <c r="O92" s="886">
        <f>+W26</f>
        <v>0</v>
      </c>
      <c r="P92" s="887"/>
      <c r="Q92" s="886">
        <v>1</v>
      </c>
      <c r="R92" s="887"/>
      <c r="S92" s="888">
        <f t="shared" si="13"/>
        <v>0</v>
      </c>
      <c r="T92" s="889"/>
      <c r="U92" s="889"/>
      <c r="V92" s="889"/>
      <c r="W92" s="890"/>
      <c r="X92" s="894"/>
      <c r="Y92" s="895"/>
      <c r="Z92" s="895"/>
      <c r="AA92" s="895"/>
      <c r="AB92" s="895"/>
      <c r="AC92" s="895"/>
      <c r="AD92" s="896"/>
    </row>
    <row r="93" spans="1:47" ht="20.25" customHeight="1">
      <c r="B93" s="878"/>
      <c r="C93" s="925"/>
      <c r="D93" s="936" t="s">
        <v>315</v>
      </c>
      <c r="E93" s="937"/>
      <c r="F93" s="937"/>
      <c r="G93" s="937"/>
      <c r="H93" s="937"/>
      <c r="I93" s="937"/>
      <c r="J93" s="938"/>
      <c r="K93" s="897"/>
      <c r="L93" s="898"/>
      <c r="M93" s="898"/>
      <c r="N93" s="899"/>
      <c r="O93" s="939"/>
      <c r="P93" s="940"/>
      <c r="Q93" s="939"/>
      <c r="R93" s="940"/>
      <c r="S93" s="888">
        <f t="shared" si="13"/>
        <v>0</v>
      </c>
      <c r="T93" s="889"/>
      <c r="U93" s="889"/>
      <c r="V93" s="889"/>
      <c r="W93" s="890"/>
      <c r="X93" s="894"/>
      <c r="Y93" s="895"/>
      <c r="Z93" s="895"/>
      <c r="AA93" s="895"/>
      <c r="AB93" s="895"/>
      <c r="AC93" s="895"/>
      <c r="AD93" s="896"/>
    </row>
    <row r="94" spans="1:47" ht="20.25" customHeight="1" thickBot="1">
      <c r="B94" s="878"/>
      <c r="C94" s="926"/>
      <c r="D94" s="954"/>
      <c r="E94" s="955"/>
      <c r="F94" s="955"/>
      <c r="G94" s="955"/>
      <c r="H94" s="955"/>
      <c r="I94" s="955"/>
      <c r="J94" s="956"/>
      <c r="K94" s="957"/>
      <c r="L94" s="958"/>
      <c r="M94" s="958"/>
      <c r="N94" s="959"/>
      <c r="O94" s="960"/>
      <c r="P94" s="961"/>
      <c r="Q94" s="960"/>
      <c r="R94" s="961"/>
      <c r="S94" s="962">
        <f t="shared" si="13"/>
        <v>0</v>
      </c>
      <c r="T94" s="963"/>
      <c r="U94" s="963"/>
      <c r="V94" s="963"/>
      <c r="W94" s="963"/>
      <c r="X94" s="964"/>
      <c r="Y94" s="965"/>
      <c r="Z94" s="965"/>
      <c r="AA94" s="965"/>
      <c r="AB94" s="965"/>
      <c r="AC94" s="965"/>
      <c r="AD94" s="966"/>
    </row>
    <row r="95" spans="1:47" ht="20.25" customHeight="1" thickTop="1">
      <c r="B95" s="879"/>
      <c r="C95" s="941" t="s">
        <v>345</v>
      </c>
      <c r="D95" s="942"/>
      <c r="E95" s="942"/>
      <c r="F95" s="942"/>
      <c r="G95" s="942"/>
      <c r="H95" s="942"/>
      <c r="I95" s="942"/>
      <c r="J95" s="943"/>
      <c r="K95" s="947"/>
      <c r="L95" s="1002"/>
      <c r="M95" s="1002"/>
      <c r="N95" s="948"/>
      <c r="O95" s="947"/>
      <c r="P95" s="948"/>
      <c r="Q95" s="947"/>
      <c r="R95" s="948"/>
      <c r="S95" s="949">
        <f>SUM(S78:W94)</f>
        <v>0</v>
      </c>
      <c r="T95" s="950"/>
      <c r="U95" s="950"/>
      <c r="V95" s="950"/>
      <c r="W95" s="950"/>
      <c r="X95" s="951"/>
      <c r="Y95" s="952"/>
      <c r="Z95" s="952"/>
      <c r="AA95" s="952"/>
      <c r="AB95" s="952"/>
      <c r="AC95" s="952"/>
      <c r="AD95" s="953"/>
    </row>
    <row r="96" spans="1:47" s="217" customFormat="1" ht="20.25" customHeight="1">
      <c r="A96" s="218"/>
      <c r="B96" s="201" t="s">
        <v>317</v>
      </c>
      <c r="C96" s="218"/>
      <c r="D96" s="218"/>
      <c r="E96" s="218"/>
      <c r="F96" s="218"/>
      <c r="G96" s="218"/>
      <c r="H96" s="218"/>
      <c r="I96" s="218"/>
      <c r="J96" s="218"/>
      <c r="K96" s="219"/>
      <c r="L96" s="219"/>
      <c r="M96" s="219"/>
      <c r="N96" s="218"/>
      <c r="O96" s="219"/>
      <c r="P96" s="219"/>
      <c r="Q96" s="219"/>
      <c r="R96" s="219"/>
      <c r="AE96" s="220"/>
      <c r="AF96" s="221"/>
      <c r="AH96" s="219"/>
      <c r="AI96" s="219"/>
      <c r="AJ96" s="219"/>
      <c r="AK96" s="219"/>
      <c r="AL96" s="219"/>
      <c r="AM96" s="219"/>
      <c r="AN96" s="219"/>
      <c r="AO96" s="219"/>
      <c r="AP96" s="219"/>
      <c r="AQ96" s="219"/>
      <c r="AR96" s="219"/>
      <c r="AS96" s="219"/>
      <c r="AT96" s="219"/>
      <c r="AU96" s="219"/>
    </row>
    <row r="97" spans="1:30" ht="20.25" customHeight="1">
      <c r="A97" s="187"/>
      <c r="B97" s="187"/>
      <c r="C97" s="187"/>
      <c r="D97" s="187"/>
      <c r="E97" s="187"/>
      <c r="F97" s="187"/>
      <c r="G97" s="187"/>
      <c r="H97" s="187"/>
      <c r="I97" s="187"/>
      <c r="J97" s="187"/>
      <c r="K97" s="204"/>
      <c r="L97" s="204"/>
      <c r="M97" s="204"/>
      <c r="N97" s="187"/>
      <c r="O97" s="204"/>
      <c r="P97" s="174"/>
      <c r="Q97" s="204"/>
      <c r="R97" s="174"/>
    </row>
    <row r="98" spans="1:30" ht="20.25" customHeight="1">
      <c r="B98" s="877" t="s">
        <v>318</v>
      </c>
      <c r="C98" s="880" t="s">
        <v>288</v>
      </c>
      <c r="D98" s="881"/>
      <c r="E98" s="881"/>
      <c r="F98" s="881"/>
      <c r="G98" s="881"/>
      <c r="H98" s="881"/>
      <c r="I98" s="881"/>
      <c r="J98" s="882"/>
      <c r="K98" s="883" t="s">
        <v>289</v>
      </c>
      <c r="L98" s="884"/>
      <c r="M98" s="884"/>
      <c r="N98" s="885"/>
      <c r="O98" s="880" t="s">
        <v>290</v>
      </c>
      <c r="P98" s="882"/>
      <c r="Q98" s="880" t="s">
        <v>319</v>
      </c>
      <c r="R98" s="882"/>
      <c r="S98" s="883" t="s">
        <v>320</v>
      </c>
      <c r="T98" s="884"/>
      <c r="U98" s="884"/>
      <c r="V98" s="884"/>
      <c r="W98" s="885"/>
      <c r="X98" s="880" t="s">
        <v>293</v>
      </c>
      <c r="Y98" s="881"/>
      <c r="Z98" s="881"/>
      <c r="AA98" s="881"/>
      <c r="AB98" s="881"/>
      <c r="AC98" s="881"/>
      <c r="AD98" s="882"/>
    </row>
    <row r="99" spans="1:30" ht="20.25" customHeight="1">
      <c r="B99" s="878"/>
      <c r="C99" s="975" t="s">
        <v>321</v>
      </c>
      <c r="D99" s="978" t="s">
        <v>322</v>
      </c>
      <c r="E99" s="979"/>
      <c r="F99" s="979"/>
      <c r="G99" s="979"/>
      <c r="H99" s="979"/>
      <c r="I99" s="979"/>
      <c r="J99" s="980"/>
      <c r="K99" s="930"/>
      <c r="L99" s="931"/>
      <c r="M99" s="931"/>
      <c r="N99" s="932"/>
      <c r="O99" s="981"/>
      <c r="P99" s="982"/>
      <c r="Q99" s="981"/>
      <c r="R99" s="982"/>
      <c r="S99" s="912">
        <f t="shared" ref="S99:S113" si="14">K99*O99*Q99</f>
        <v>0</v>
      </c>
      <c r="T99" s="913"/>
      <c r="U99" s="913"/>
      <c r="V99" s="913"/>
      <c r="W99" s="913"/>
      <c r="X99" s="983"/>
      <c r="Y99" s="984"/>
      <c r="Z99" s="984"/>
      <c r="AA99" s="984"/>
      <c r="AB99" s="984"/>
      <c r="AC99" s="984"/>
      <c r="AD99" s="985"/>
    </row>
    <row r="100" spans="1:30" ht="20.25" customHeight="1">
      <c r="B100" s="878"/>
      <c r="C100" s="976"/>
      <c r="D100" s="972" t="s">
        <v>323</v>
      </c>
      <c r="E100" s="973"/>
      <c r="F100" s="973"/>
      <c r="G100" s="973"/>
      <c r="H100" s="973"/>
      <c r="I100" s="973"/>
      <c r="J100" s="974"/>
      <c r="K100" s="897"/>
      <c r="L100" s="898"/>
      <c r="M100" s="898"/>
      <c r="N100" s="899"/>
      <c r="O100" s="967"/>
      <c r="P100" s="968"/>
      <c r="Q100" s="967"/>
      <c r="R100" s="968"/>
      <c r="S100" s="888">
        <f t="shared" si="14"/>
        <v>0</v>
      </c>
      <c r="T100" s="889"/>
      <c r="U100" s="889"/>
      <c r="V100" s="889"/>
      <c r="W100" s="890"/>
      <c r="X100" s="969"/>
      <c r="Y100" s="970"/>
      <c r="Z100" s="970"/>
      <c r="AA100" s="970"/>
      <c r="AB100" s="970"/>
      <c r="AC100" s="970"/>
      <c r="AD100" s="971"/>
    </row>
    <row r="101" spans="1:30" ht="20.25" customHeight="1">
      <c r="B101" s="878"/>
      <c r="C101" s="976"/>
      <c r="D101" s="972" t="s">
        <v>325</v>
      </c>
      <c r="E101" s="973"/>
      <c r="F101" s="973"/>
      <c r="G101" s="973"/>
      <c r="H101" s="973"/>
      <c r="I101" s="973"/>
      <c r="J101" s="974"/>
      <c r="K101" s="897"/>
      <c r="L101" s="898"/>
      <c r="M101" s="898"/>
      <c r="N101" s="899"/>
      <c r="O101" s="967"/>
      <c r="P101" s="968"/>
      <c r="Q101" s="967"/>
      <c r="R101" s="968"/>
      <c r="S101" s="888">
        <f t="shared" si="14"/>
        <v>0</v>
      </c>
      <c r="T101" s="889"/>
      <c r="U101" s="889"/>
      <c r="V101" s="889"/>
      <c r="W101" s="890"/>
      <c r="X101" s="969"/>
      <c r="Y101" s="970"/>
      <c r="Z101" s="970"/>
      <c r="AA101" s="970"/>
      <c r="AB101" s="970"/>
      <c r="AC101" s="970"/>
      <c r="AD101" s="971"/>
    </row>
    <row r="102" spans="1:30" ht="20.25" customHeight="1">
      <c r="B102" s="878"/>
      <c r="C102" s="976"/>
      <c r="D102" s="891" t="s">
        <v>327</v>
      </c>
      <c r="E102" s="892"/>
      <c r="F102" s="892"/>
      <c r="G102" s="892"/>
      <c r="H102" s="892"/>
      <c r="I102" s="892"/>
      <c r="J102" s="893"/>
      <c r="K102" s="897"/>
      <c r="L102" s="898"/>
      <c r="M102" s="898"/>
      <c r="N102" s="899"/>
      <c r="O102" s="967"/>
      <c r="P102" s="968"/>
      <c r="Q102" s="967"/>
      <c r="R102" s="968"/>
      <c r="S102" s="888">
        <f t="shared" si="14"/>
        <v>0</v>
      </c>
      <c r="T102" s="889"/>
      <c r="U102" s="889"/>
      <c r="V102" s="889"/>
      <c r="W102" s="890"/>
      <c r="X102" s="969"/>
      <c r="Y102" s="970"/>
      <c r="Z102" s="970"/>
      <c r="AA102" s="970"/>
      <c r="AB102" s="970"/>
      <c r="AC102" s="970"/>
      <c r="AD102" s="971"/>
    </row>
    <row r="103" spans="1:30" ht="20.25" customHeight="1">
      <c r="B103" s="878"/>
      <c r="C103" s="976"/>
      <c r="D103" s="972" t="s">
        <v>328</v>
      </c>
      <c r="E103" s="973"/>
      <c r="F103" s="973"/>
      <c r="G103" s="973"/>
      <c r="H103" s="973"/>
      <c r="I103" s="973"/>
      <c r="J103" s="974"/>
      <c r="K103" s="897"/>
      <c r="L103" s="898"/>
      <c r="M103" s="898"/>
      <c r="N103" s="899"/>
      <c r="O103" s="967"/>
      <c r="P103" s="968"/>
      <c r="Q103" s="967"/>
      <c r="R103" s="968"/>
      <c r="S103" s="888">
        <f t="shared" si="14"/>
        <v>0</v>
      </c>
      <c r="T103" s="889"/>
      <c r="U103" s="889"/>
      <c r="V103" s="889"/>
      <c r="W103" s="890"/>
      <c r="X103" s="969"/>
      <c r="Y103" s="970"/>
      <c r="Z103" s="970"/>
      <c r="AA103" s="970"/>
      <c r="AB103" s="970"/>
      <c r="AC103" s="970"/>
      <c r="AD103" s="971"/>
    </row>
    <row r="104" spans="1:30" ht="20.25" customHeight="1">
      <c r="B104" s="878"/>
      <c r="C104" s="976"/>
      <c r="D104" s="972" t="s">
        <v>329</v>
      </c>
      <c r="E104" s="973"/>
      <c r="F104" s="973"/>
      <c r="G104" s="973"/>
      <c r="H104" s="973"/>
      <c r="I104" s="973"/>
      <c r="J104" s="974"/>
      <c r="K104" s="897"/>
      <c r="L104" s="898"/>
      <c r="M104" s="898"/>
      <c r="N104" s="899"/>
      <c r="O104" s="967"/>
      <c r="P104" s="968"/>
      <c r="Q104" s="967"/>
      <c r="R104" s="968"/>
      <c r="S104" s="888">
        <f t="shared" si="14"/>
        <v>0</v>
      </c>
      <c r="T104" s="889"/>
      <c r="U104" s="889"/>
      <c r="V104" s="889"/>
      <c r="W104" s="890"/>
      <c r="X104" s="969"/>
      <c r="Y104" s="970"/>
      <c r="Z104" s="970"/>
      <c r="AA104" s="970"/>
      <c r="AB104" s="970"/>
      <c r="AC104" s="970"/>
      <c r="AD104" s="971"/>
    </row>
    <row r="105" spans="1:30" ht="20.25" customHeight="1">
      <c r="B105" s="878"/>
      <c r="C105" s="977"/>
      <c r="D105" s="986" t="s">
        <v>330</v>
      </c>
      <c r="E105" s="987"/>
      <c r="F105" s="987"/>
      <c r="G105" s="987"/>
      <c r="H105" s="987"/>
      <c r="I105" s="987"/>
      <c r="J105" s="988"/>
      <c r="K105" s="919"/>
      <c r="L105" s="920"/>
      <c r="M105" s="920"/>
      <c r="N105" s="921"/>
      <c r="O105" s="989"/>
      <c r="P105" s="990"/>
      <c r="Q105" s="989"/>
      <c r="R105" s="990"/>
      <c r="S105" s="991">
        <f t="shared" si="14"/>
        <v>0</v>
      </c>
      <c r="T105" s="992"/>
      <c r="U105" s="992"/>
      <c r="V105" s="992"/>
      <c r="W105" s="992"/>
      <c r="X105" s="993"/>
      <c r="Y105" s="994"/>
      <c r="Z105" s="994"/>
      <c r="AA105" s="994"/>
      <c r="AB105" s="994"/>
      <c r="AC105" s="994"/>
      <c r="AD105" s="995"/>
    </row>
    <row r="106" spans="1:30" ht="20.25" customHeight="1">
      <c r="B106" s="878"/>
      <c r="C106" s="999" t="s">
        <v>331</v>
      </c>
      <c r="D106" s="978" t="s">
        <v>332</v>
      </c>
      <c r="E106" s="979"/>
      <c r="F106" s="979"/>
      <c r="G106" s="979"/>
      <c r="H106" s="979"/>
      <c r="I106" s="979"/>
      <c r="J106" s="980"/>
      <c r="K106" s="930"/>
      <c r="L106" s="931"/>
      <c r="M106" s="931"/>
      <c r="N106" s="932"/>
      <c r="O106" s="981"/>
      <c r="P106" s="982"/>
      <c r="Q106" s="981"/>
      <c r="R106" s="982"/>
      <c r="S106" s="912">
        <f t="shared" si="14"/>
        <v>0</v>
      </c>
      <c r="T106" s="913"/>
      <c r="U106" s="913"/>
      <c r="V106" s="913"/>
      <c r="W106" s="913"/>
      <c r="X106" s="996"/>
      <c r="Y106" s="997"/>
      <c r="Z106" s="997"/>
      <c r="AA106" s="997"/>
      <c r="AB106" s="997"/>
      <c r="AC106" s="997"/>
      <c r="AD106" s="998"/>
    </row>
    <row r="107" spans="1:30" ht="20.25" customHeight="1">
      <c r="B107" s="878"/>
      <c r="C107" s="1000"/>
      <c r="D107" s="972" t="s">
        <v>333</v>
      </c>
      <c r="E107" s="973"/>
      <c r="F107" s="973"/>
      <c r="G107" s="973"/>
      <c r="H107" s="973"/>
      <c r="I107" s="973"/>
      <c r="J107" s="974"/>
      <c r="K107" s="897"/>
      <c r="L107" s="898"/>
      <c r="M107" s="898"/>
      <c r="N107" s="899"/>
      <c r="O107" s="967"/>
      <c r="P107" s="968"/>
      <c r="Q107" s="967"/>
      <c r="R107" s="968"/>
      <c r="S107" s="888">
        <f t="shared" si="14"/>
        <v>0</v>
      </c>
      <c r="T107" s="889"/>
      <c r="U107" s="889"/>
      <c r="V107" s="889"/>
      <c r="W107" s="890"/>
      <c r="X107" s="969"/>
      <c r="Y107" s="970"/>
      <c r="Z107" s="970"/>
      <c r="AA107" s="970"/>
      <c r="AB107" s="970"/>
      <c r="AC107" s="970"/>
      <c r="AD107" s="971"/>
    </row>
    <row r="108" spans="1:30" ht="20.25" customHeight="1">
      <c r="B108" s="878"/>
      <c r="C108" s="1000"/>
      <c r="D108" s="972" t="s">
        <v>334</v>
      </c>
      <c r="E108" s="973"/>
      <c r="F108" s="973"/>
      <c r="G108" s="973"/>
      <c r="H108" s="973"/>
      <c r="I108" s="973"/>
      <c r="J108" s="974"/>
      <c r="K108" s="897"/>
      <c r="L108" s="898"/>
      <c r="M108" s="898"/>
      <c r="N108" s="899"/>
      <c r="O108" s="967"/>
      <c r="P108" s="968"/>
      <c r="Q108" s="967"/>
      <c r="R108" s="968"/>
      <c r="S108" s="888">
        <f t="shared" si="14"/>
        <v>0</v>
      </c>
      <c r="T108" s="889"/>
      <c r="U108" s="889"/>
      <c r="V108" s="889"/>
      <c r="W108" s="890"/>
      <c r="X108" s="969"/>
      <c r="Y108" s="970"/>
      <c r="Z108" s="970"/>
      <c r="AA108" s="970"/>
      <c r="AB108" s="970"/>
      <c r="AC108" s="970"/>
      <c r="AD108" s="971"/>
    </row>
    <row r="109" spans="1:30" ht="20.25" customHeight="1">
      <c r="B109" s="878"/>
      <c r="C109" s="1000"/>
      <c r="D109" s="972" t="s">
        <v>335</v>
      </c>
      <c r="E109" s="973"/>
      <c r="F109" s="973"/>
      <c r="G109" s="973"/>
      <c r="H109" s="973"/>
      <c r="I109" s="973"/>
      <c r="J109" s="974"/>
      <c r="K109" s="897"/>
      <c r="L109" s="898"/>
      <c r="M109" s="898"/>
      <c r="N109" s="899"/>
      <c r="O109" s="967"/>
      <c r="P109" s="968"/>
      <c r="Q109" s="967"/>
      <c r="R109" s="968"/>
      <c r="S109" s="888">
        <f t="shared" si="14"/>
        <v>0</v>
      </c>
      <c r="T109" s="889"/>
      <c r="U109" s="889"/>
      <c r="V109" s="889"/>
      <c r="W109" s="890"/>
      <c r="X109" s="969"/>
      <c r="Y109" s="970"/>
      <c r="Z109" s="970"/>
      <c r="AA109" s="970"/>
      <c r="AB109" s="970"/>
      <c r="AC109" s="970"/>
      <c r="AD109" s="971"/>
    </row>
    <row r="110" spans="1:30" ht="20.25" customHeight="1">
      <c r="B110" s="878"/>
      <c r="C110" s="1000"/>
      <c r="D110" s="972" t="s">
        <v>336</v>
      </c>
      <c r="E110" s="973"/>
      <c r="F110" s="973"/>
      <c r="G110" s="973"/>
      <c r="H110" s="973"/>
      <c r="I110" s="973"/>
      <c r="J110" s="974"/>
      <c r="K110" s="897"/>
      <c r="L110" s="898"/>
      <c r="M110" s="898"/>
      <c r="N110" s="899"/>
      <c r="O110" s="967"/>
      <c r="P110" s="968"/>
      <c r="Q110" s="967"/>
      <c r="R110" s="968"/>
      <c r="S110" s="888">
        <f t="shared" si="14"/>
        <v>0</v>
      </c>
      <c r="T110" s="889"/>
      <c r="U110" s="889"/>
      <c r="V110" s="889"/>
      <c r="W110" s="890"/>
      <c r="X110" s="969"/>
      <c r="Y110" s="970"/>
      <c r="Z110" s="970"/>
      <c r="AA110" s="970"/>
      <c r="AB110" s="970"/>
      <c r="AC110" s="970"/>
      <c r="AD110" s="971"/>
    </row>
    <row r="111" spans="1:30" ht="20.25" customHeight="1">
      <c r="B111" s="878"/>
      <c r="C111" s="1000"/>
      <c r="D111" s="972" t="s">
        <v>337</v>
      </c>
      <c r="E111" s="973"/>
      <c r="F111" s="973"/>
      <c r="G111" s="973"/>
      <c r="H111" s="973"/>
      <c r="I111" s="973"/>
      <c r="J111" s="974"/>
      <c r="K111" s="897"/>
      <c r="L111" s="898"/>
      <c r="M111" s="898"/>
      <c r="N111" s="899"/>
      <c r="O111" s="967"/>
      <c r="P111" s="968"/>
      <c r="Q111" s="967"/>
      <c r="R111" s="968"/>
      <c r="S111" s="888">
        <f t="shared" si="14"/>
        <v>0</v>
      </c>
      <c r="T111" s="889"/>
      <c r="U111" s="889"/>
      <c r="V111" s="889"/>
      <c r="W111" s="890"/>
      <c r="X111" s="969"/>
      <c r="Y111" s="970"/>
      <c r="Z111" s="970"/>
      <c r="AA111" s="970"/>
      <c r="AB111" s="970"/>
      <c r="AC111" s="970"/>
      <c r="AD111" s="971"/>
    </row>
    <row r="112" spans="1:30" ht="20.25" customHeight="1">
      <c r="B112" s="878"/>
      <c r="C112" s="1000"/>
      <c r="D112" s="972" t="s">
        <v>338</v>
      </c>
      <c r="E112" s="973"/>
      <c r="F112" s="973"/>
      <c r="G112" s="973"/>
      <c r="H112" s="973"/>
      <c r="I112" s="973"/>
      <c r="J112" s="974"/>
      <c r="K112" s="897"/>
      <c r="L112" s="898"/>
      <c r="M112" s="898"/>
      <c r="N112" s="899"/>
      <c r="O112" s="967"/>
      <c r="P112" s="968"/>
      <c r="Q112" s="967"/>
      <c r="R112" s="968"/>
      <c r="S112" s="888">
        <f t="shared" si="14"/>
        <v>0</v>
      </c>
      <c r="T112" s="889"/>
      <c r="U112" s="889"/>
      <c r="V112" s="889"/>
      <c r="W112" s="890"/>
      <c r="X112" s="969"/>
      <c r="Y112" s="970"/>
      <c r="Z112" s="970"/>
      <c r="AA112" s="970"/>
      <c r="AB112" s="970"/>
      <c r="AC112" s="970"/>
      <c r="AD112" s="971"/>
    </row>
    <row r="113" spans="1:30" ht="20.25" customHeight="1" thickBot="1">
      <c r="B113" s="878"/>
      <c r="C113" s="1001"/>
      <c r="D113" s="1009" t="s">
        <v>339</v>
      </c>
      <c r="E113" s="1010"/>
      <c r="F113" s="1010"/>
      <c r="G113" s="1010"/>
      <c r="H113" s="1010"/>
      <c r="I113" s="1010"/>
      <c r="J113" s="1011"/>
      <c r="K113" s="919"/>
      <c r="L113" s="920"/>
      <c r="M113" s="920"/>
      <c r="N113" s="921"/>
      <c r="O113" s="989"/>
      <c r="P113" s="990"/>
      <c r="Q113" s="989"/>
      <c r="R113" s="990"/>
      <c r="S113" s="991">
        <f t="shared" si="14"/>
        <v>0</v>
      </c>
      <c r="T113" s="992"/>
      <c r="U113" s="992"/>
      <c r="V113" s="992"/>
      <c r="W113" s="992"/>
      <c r="X113" s="1012"/>
      <c r="Y113" s="1013"/>
      <c r="Z113" s="1013"/>
      <c r="AA113" s="1013"/>
      <c r="AB113" s="1013"/>
      <c r="AC113" s="1013"/>
      <c r="AD113" s="1014"/>
    </row>
    <row r="114" spans="1:30" ht="20.25" customHeight="1" thickTop="1" thickBot="1">
      <c r="B114" s="879"/>
      <c r="C114" s="941" t="s">
        <v>346</v>
      </c>
      <c r="D114" s="942"/>
      <c r="E114" s="942"/>
      <c r="F114" s="942"/>
      <c r="G114" s="942"/>
      <c r="H114" s="942"/>
      <c r="I114" s="942"/>
      <c r="J114" s="943"/>
      <c r="K114" s="947"/>
      <c r="L114" s="1002"/>
      <c r="M114" s="1002"/>
      <c r="N114" s="948"/>
      <c r="O114" s="947"/>
      <c r="P114" s="948"/>
      <c r="Q114" s="947"/>
      <c r="R114" s="948"/>
      <c r="S114" s="1003">
        <f>SUM(S99:W113)</f>
        <v>0</v>
      </c>
      <c r="T114" s="1004"/>
      <c r="U114" s="1004"/>
      <c r="V114" s="1004"/>
      <c r="W114" s="1005"/>
      <c r="X114" s="1006"/>
      <c r="Y114" s="1007"/>
      <c r="Z114" s="1007"/>
      <c r="AA114" s="1007"/>
      <c r="AB114" s="1007"/>
      <c r="AC114" s="1007"/>
      <c r="AD114" s="1008"/>
    </row>
    <row r="115" spans="1:30" ht="27" customHeight="1" thickTop="1" thickBot="1">
      <c r="A115" s="208"/>
      <c r="B115" s="208"/>
      <c r="C115" s="1015" t="s">
        <v>347</v>
      </c>
      <c r="D115" s="1015"/>
      <c r="E115" s="1015"/>
      <c r="F115" s="1015"/>
      <c r="G115" s="1015"/>
      <c r="H115" s="1015"/>
      <c r="I115" s="1015"/>
      <c r="J115" s="1015"/>
      <c r="K115" s="209"/>
      <c r="L115" s="209"/>
      <c r="M115" s="209"/>
      <c r="N115" s="210"/>
      <c r="O115" s="209"/>
      <c r="P115" s="209"/>
      <c r="Q115" s="171"/>
      <c r="R115" s="211"/>
      <c r="S115" s="1016">
        <f>S95-S114</f>
        <v>0</v>
      </c>
      <c r="T115" s="1017"/>
      <c r="U115" s="1017"/>
      <c r="V115" s="1017"/>
      <c r="W115" s="1018"/>
    </row>
    <row r="116" spans="1:30" ht="20.25" customHeight="1" thickTop="1">
      <c r="I116" s="213"/>
      <c r="J116" s="213"/>
      <c r="K116" s="213"/>
      <c r="L116" s="213"/>
      <c r="M116" s="213"/>
      <c r="N116" s="213"/>
      <c r="O116" s="213"/>
      <c r="P116" s="213"/>
      <c r="Q116" s="213"/>
      <c r="R116" s="213"/>
      <c r="S116" s="214"/>
      <c r="T116" s="214"/>
      <c r="U116" s="214"/>
      <c r="V116" s="214"/>
      <c r="W116" s="215"/>
      <c r="X116" s="215"/>
      <c r="Y116" s="215"/>
      <c r="Z116" s="215"/>
      <c r="AA116" s="215"/>
      <c r="AB116" s="215"/>
      <c r="AC116" s="215"/>
    </row>
    <row r="117" spans="1:30" ht="20.25" customHeight="1">
      <c r="I117" s="213"/>
      <c r="J117" s="213"/>
      <c r="K117" s="213"/>
      <c r="L117" s="213"/>
      <c r="M117" s="213"/>
      <c r="N117" s="213"/>
      <c r="O117" s="213"/>
      <c r="P117" s="213"/>
      <c r="Q117" s="213"/>
      <c r="R117" s="213"/>
      <c r="S117" s="214"/>
      <c r="T117" s="214"/>
      <c r="U117" s="214"/>
      <c r="V117" s="214"/>
      <c r="W117" s="215"/>
      <c r="X117" s="215"/>
      <c r="Y117" s="215"/>
      <c r="Z117" s="215"/>
      <c r="AA117" s="215"/>
      <c r="AB117" s="215"/>
      <c r="AC117" s="215"/>
    </row>
    <row r="118" spans="1:30" ht="20.25" customHeight="1">
      <c r="I118" s="213"/>
      <c r="J118" s="213"/>
      <c r="K118" s="213"/>
      <c r="L118" s="213"/>
      <c r="M118" s="213"/>
      <c r="N118" s="213"/>
      <c r="O118" s="213"/>
      <c r="P118" s="213"/>
      <c r="Q118" s="213"/>
      <c r="R118" s="213"/>
      <c r="S118" s="213"/>
      <c r="T118" s="214"/>
      <c r="U118" s="214"/>
      <c r="V118" s="214"/>
      <c r="W118" s="214"/>
      <c r="X118" s="215"/>
      <c r="Y118" s="215"/>
      <c r="Z118" s="215"/>
      <c r="AA118" s="215"/>
      <c r="AB118" s="215"/>
      <c r="AC118" s="215"/>
    </row>
  </sheetData>
  <mergeCells count="686">
    <mergeCell ref="C115:J115"/>
    <mergeCell ref="S115:W115"/>
    <mergeCell ref="C114:J114"/>
    <mergeCell ref="K114:N114"/>
    <mergeCell ref="O114:P114"/>
    <mergeCell ref="Q114:R114"/>
    <mergeCell ref="S114:W114"/>
    <mergeCell ref="X114:AD114"/>
    <mergeCell ref="D113:J113"/>
    <mergeCell ref="K113:N113"/>
    <mergeCell ref="O113:P113"/>
    <mergeCell ref="Q113:R113"/>
    <mergeCell ref="S113:W113"/>
    <mergeCell ref="X113:AD113"/>
    <mergeCell ref="X109:AD109"/>
    <mergeCell ref="D112:J112"/>
    <mergeCell ref="K112:N112"/>
    <mergeCell ref="O112:P112"/>
    <mergeCell ref="Q112:R112"/>
    <mergeCell ref="S112:W112"/>
    <mergeCell ref="X112:AD112"/>
    <mergeCell ref="D111:J111"/>
    <mergeCell ref="K111:N111"/>
    <mergeCell ref="O111:P111"/>
    <mergeCell ref="Q111:R111"/>
    <mergeCell ref="S111:W111"/>
    <mergeCell ref="X111:AD111"/>
    <mergeCell ref="X107:AD107"/>
    <mergeCell ref="C106:C113"/>
    <mergeCell ref="D106:J106"/>
    <mergeCell ref="K106:N106"/>
    <mergeCell ref="O106:P106"/>
    <mergeCell ref="Q106:R106"/>
    <mergeCell ref="S106:W106"/>
    <mergeCell ref="D108:J108"/>
    <mergeCell ref="K108:N108"/>
    <mergeCell ref="O108:P108"/>
    <mergeCell ref="Q108:R108"/>
    <mergeCell ref="D110:J110"/>
    <mergeCell ref="K110:N110"/>
    <mergeCell ref="O110:P110"/>
    <mergeCell ref="Q110:R110"/>
    <mergeCell ref="S110:W110"/>
    <mergeCell ref="X110:AD110"/>
    <mergeCell ref="S108:W108"/>
    <mergeCell ref="X108:AD108"/>
    <mergeCell ref="D109:J109"/>
    <mergeCell ref="K109:N109"/>
    <mergeCell ref="O109:P109"/>
    <mergeCell ref="Q109:R109"/>
    <mergeCell ref="S109:W109"/>
    <mergeCell ref="X105:AD105"/>
    <mergeCell ref="X103:AD103"/>
    <mergeCell ref="D104:J104"/>
    <mergeCell ref="K104:N104"/>
    <mergeCell ref="O104:P104"/>
    <mergeCell ref="Q104:R104"/>
    <mergeCell ref="S104:W104"/>
    <mergeCell ref="X104:AD104"/>
    <mergeCell ref="X106:AD106"/>
    <mergeCell ref="X100:AD100"/>
    <mergeCell ref="D101:J101"/>
    <mergeCell ref="K101:N101"/>
    <mergeCell ref="O101:P101"/>
    <mergeCell ref="Q101:R101"/>
    <mergeCell ref="S101:W101"/>
    <mergeCell ref="X101:AD101"/>
    <mergeCell ref="X98:AD98"/>
    <mergeCell ref="C99:C105"/>
    <mergeCell ref="D99:J99"/>
    <mergeCell ref="K99:N99"/>
    <mergeCell ref="O99:P99"/>
    <mergeCell ref="Q99:R99"/>
    <mergeCell ref="S99:W99"/>
    <mergeCell ref="X99:AD99"/>
    <mergeCell ref="D100:J100"/>
    <mergeCell ref="K100:N100"/>
    <mergeCell ref="K102:N102"/>
    <mergeCell ref="O102:P102"/>
    <mergeCell ref="Q102:R102"/>
    <mergeCell ref="S102:W102"/>
    <mergeCell ref="X102:AD102"/>
    <mergeCell ref="D103:J103"/>
    <mergeCell ref="K103:N103"/>
    <mergeCell ref="B98:B114"/>
    <mergeCell ref="C98:J98"/>
    <mergeCell ref="K98:N98"/>
    <mergeCell ref="O98:P98"/>
    <mergeCell ref="Q98:R98"/>
    <mergeCell ref="S98:W98"/>
    <mergeCell ref="O100:P100"/>
    <mergeCell ref="Q100:R100"/>
    <mergeCell ref="S100:W100"/>
    <mergeCell ref="D102:J102"/>
    <mergeCell ref="O103:P103"/>
    <mergeCell ref="Q103:R103"/>
    <mergeCell ref="S103:W103"/>
    <mergeCell ref="D105:J105"/>
    <mergeCell ref="K105:N105"/>
    <mergeCell ref="O105:P105"/>
    <mergeCell ref="Q105:R105"/>
    <mergeCell ref="S105:W105"/>
    <mergeCell ref="D107:J107"/>
    <mergeCell ref="K107:N107"/>
    <mergeCell ref="O107:P107"/>
    <mergeCell ref="Q107:R107"/>
    <mergeCell ref="S107:W107"/>
    <mergeCell ref="O95:P95"/>
    <mergeCell ref="Q95:R95"/>
    <mergeCell ref="S95:W95"/>
    <mergeCell ref="X95:AD95"/>
    <mergeCell ref="D94:J94"/>
    <mergeCell ref="K94:N94"/>
    <mergeCell ref="O94:P94"/>
    <mergeCell ref="Q94:R94"/>
    <mergeCell ref="S94:W94"/>
    <mergeCell ref="X94:AD94"/>
    <mergeCell ref="X89:AD89"/>
    <mergeCell ref="D90:J90"/>
    <mergeCell ref="K90:N90"/>
    <mergeCell ref="O90:P90"/>
    <mergeCell ref="Q90:R90"/>
    <mergeCell ref="S90:W90"/>
    <mergeCell ref="X90:AD90"/>
    <mergeCell ref="D93:J93"/>
    <mergeCell ref="K93:N93"/>
    <mergeCell ref="O93:P93"/>
    <mergeCell ref="Q93:R93"/>
    <mergeCell ref="S93:W93"/>
    <mergeCell ref="X93:AD93"/>
    <mergeCell ref="D92:J92"/>
    <mergeCell ref="K92:N92"/>
    <mergeCell ref="O92:P92"/>
    <mergeCell ref="Q92:R92"/>
    <mergeCell ref="S92:W92"/>
    <mergeCell ref="X92:AD92"/>
    <mergeCell ref="X87:AD87"/>
    <mergeCell ref="C88:C94"/>
    <mergeCell ref="D88:J88"/>
    <mergeCell ref="K88:N88"/>
    <mergeCell ref="O88:P88"/>
    <mergeCell ref="Q88:R88"/>
    <mergeCell ref="S88:W88"/>
    <mergeCell ref="X88:AD88"/>
    <mergeCell ref="D89:J89"/>
    <mergeCell ref="K89:N89"/>
    <mergeCell ref="D87:G87"/>
    <mergeCell ref="H87:J87"/>
    <mergeCell ref="K87:N87"/>
    <mergeCell ref="O87:P87"/>
    <mergeCell ref="Q87:R87"/>
    <mergeCell ref="S87:W87"/>
    <mergeCell ref="D91:J91"/>
    <mergeCell ref="K91:N91"/>
    <mergeCell ref="O91:P91"/>
    <mergeCell ref="Q91:R91"/>
    <mergeCell ref="S91:W91"/>
    <mergeCell ref="X91:AD91"/>
    <mergeCell ref="O89:P89"/>
    <mergeCell ref="Q89:R89"/>
    <mergeCell ref="X84:AD84"/>
    <mergeCell ref="D83:J83"/>
    <mergeCell ref="K83:N83"/>
    <mergeCell ref="O83:P83"/>
    <mergeCell ref="Q83:R83"/>
    <mergeCell ref="S83:W83"/>
    <mergeCell ref="X83:AD83"/>
    <mergeCell ref="X85:AD85"/>
    <mergeCell ref="D86:G86"/>
    <mergeCell ref="H86:J86"/>
    <mergeCell ref="K86:N86"/>
    <mergeCell ref="O86:P86"/>
    <mergeCell ref="Q86:R86"/>
    <mergeCell ref="S86:W86"/>
    <mergeCell ref="X86:AD86"/>
    <mergeCell ref="D85:G85"/>
    <mergeCell ref="H85:J85"/>
    <mergeCell ref="K85:N85"/>
    <mergeCell ref="O85:P85"/>
    <mergeCell ref="Q85:R85"/>
    <mergeCell ref="S85:W85"/>
    <mergeCell ref="X77:AD77"/>
    <mergeCell ref="D82:J82"/>
    <mergeCell ref="K82:N82"/>
    <mergeCell ref="O82:P82"/>
    <mergeCell ref="Q82:R82"/>
    <mergeCell ref="S82:W82"/>
    <mergeCell ref="X82:AD82"/>
    <mergeCell ref="D81:J81"/>
    <mergeCell ref="K81:N81"/>
    <mergeCell ref="O81:P81"/>
    <mergeCell ref="Q81:R81"/>
    <mergeCell ref="S81:W81"/>
    <mergeCell ref="X81:AD81"/>
    <mergeCell ref="X78:AD78"/>
    <mergeCell ref="D79:J79"/>
    <mergeCell ref="K79:N79"/>
    <mergeCell ref="S79:W79"/>
    <mergeCell ref="X79:AD79"/>
    <mergeCell ref="D80:J80"/>
    <mergeCell ref="K80:N80"/>
    <mergeCell ref="O80:P80"/>
    <mergeCell ref="Q80:R80"/>
    <mergeCell ref="S80:W80"/>
    <mergeCell ref="X80:AD80"/>
    <mergeCell ref="C74:J74"/>
    <mergeCell ref="S74:W74"/>
    <mergeCell ref="B77:B95"/>
    <mergeCell ref="C77:J77"/>
    <mergeCell ref="K77:N77"/>
    <mergeCell ref="O77:P77"/>
    <mergeCell ref="Q77:R77"/>
    <mergeCell ref="S77:W77"/>
    <mergeCell ref="O79:P79"/>
    <mergeCell ref="Q79:R79"/>
    <mergeCell ref="C78:C85"/>
    <mergeCell ref="D78:J78"/>
    <mergeCell ref="K78:N78"/>
    <mergeCell ref="O78:P78"/>
    <mergeCell ref="Q78:R78"/>
    <mergeCell ref="S78:W78"/>
    <mergeCell ref="D84:J84"/>
    <mergeCell ref="K84:N84"/>
    <mergeCell ref="O84:P84"/>
    <mergeCell ref="Q84:R84"/>
    <mergeCell ref="S84:W84"/>
    <mergeCell ref="S89:W89"/>
    <mergeCell ref="C95:J95"/>
    <mergeCell ref="K95:N95"/>
    <mergeCell ref="K73:N73"/>
    <mergeCell ref="O73:P73"/>
    <mergeCell ref="Q73:R73"/>
    <mergeCell ref="S73:W73"/>
    <mergeCell ref="X73:AD73"/>
    <mergeCell ref="D72:J72"/>
    <mergeCell ref="K72:N72"/>
    <mergeCell ref="O72:P72"/>
    <mergeCell ref="Q72:R72"/>
    <mergeCell ref="S72:W72"/>
    <mergeCell ref="X72:AD72"/>
    <mergeCell ref="X68:AD68"/>
    <mergeCell ref="D71:J71"/>
    <mergeCell ref="K71:N71"/>
    <mergeCell ref="O71:P71"/>
    <mergeCell ref="Q71:R71"/>
    <mergeCell ref="S71:W71"/>
    <mergeCell ref="X71:AD71"/>
    <mergeCell ref="D70:J70"/>
    <mergeCell ref="K70:N70"/>
    <mergeCell ref="O70:P70"/>
    <mergeCell ref="Q70:R70"/>
    <mergeCell ref="S70:W70"/>
    <mergeCell ref="X70:AD70"/>
    <mergeCell ref="X66:AD66"/>
    <mergeCell ref="C65:C72"/>
    <mergeCell ref="D65:J65"/>
    <mergeCell ref="K65:N65"/>
    <mergeCell ref="O65:P65"/>
    <mergeCell ref="Q65:R65"/>
    <mergeCell ref="S65:W65"/>
    <mergeCell ref="D67:J67"/>
    <mergeCell ref="K67:N67"/>
    <mergeCell ref="O67:P67"/>
    <mergeCell ref="Q67:R67"/>
    <mergeCell ref="D69:J69"/>
    <mergeCell ref="K69:N69"/>
    <mergeCell ref="O69:P69"/>
    <mergeCell ref="Q69:R69"/>
    <mergeCell ref="S69:W69"/>
    <mergeCell ref="X69:AD69"/>
    <mergeCell ref="S67:W67"/>
    <mergeCell ref="X67:AD67"/>
    <mergeCell ref="D68:J68"/>
    <mergeCell ref="K68:N68"/>
    <mergeCell ref="O68:P68"/>
    <mergeCell ref="Q68:R68"/>
    <mergeCell ref="S68:W68"/>
    <mergeCell ref="X64:AD64"/>
    <mergeCell ref="X62:AD62"/>
    <mergeCell ref="D63:J63"/>
    <mergeCell ref="K63:N63"/>
    <mergeCell ref="O63:P63"/>
    <mergeCell ref="Q63:R63"/>
    <mergeCell ref="S63:W63"/>
    <mergeCell ref="X63:AD63"/>
    <mergeCell ref="X65:AD65"/>
    <mergeCell ref="X59:AD59"/>
    <mergeCell ref="D60:J60"/>
    <mergeCell ref="K60:N60"/>
    <mergeCell ref="O60:P60"/>
    <mergeCell ref="Q60:R60"/>
    <mergeCell ref="S60:W60"/>
    <mergeCell ref="X60:AD60"/>
    <mergeCell ref="X57:AD57"/>
    <mergeCell ref="C58:C64"/>
    <mergeCell ref="D58:J58"/>
    <mergeCell ref="K58:N58"/>
    <mergeCell ref="O58:P58"/>
    <mergeCell ref="Q58:R58"/>
    <mergeCell ref="S58:W58"/>
    <mergeCell ref="X58:AD58"/>
    <mergeCell ref="D59:J59"/>
    <mergeCell ref="K59:N59"/>
    <mergeCell ref="K61:N61"/>
    <mergeCell ref="O61:P61"/>
    <mergeCell ref="Q61:R61"/>
    <mergeCell ref="S61:W61"/>
    <mergeCell ref="X61:AD61"/>
    <mergeCell ref="D62:J62"/>
    <mergeCell ref="K62:N62"/>
    <mergeCell ref="B57:B73"/>
    <mergeCell ref="C57:J57"/>
    <mergeCell ref="K57:N57"/>
    <mergeCell ref="O57:P57"/>
    <mergeCell ref="Q57:R57"/>
    <mergeCell ref="S57:W57"/>
    <mergeCell ref="O59:P59"/>
    <mergeCell ref="Q59:R59"/>
    <mergeCell ref="S59:W59"/>
    <mergeCell ref="D61:J61"/>
    <mergeCell ref="O62:P62"/>
    <mergeCell ref="Q62:R62"/>
    <mergeCell ref="S62:W62"/>
    <mergeCell ref="D64:J64"/>
    <mergeCell ref="K64:N64"/>
    <mergeCell ref="O64:P64"/>
    <mergeCell ref="Q64:R64"/>
    <mergeCell ref="S64:W64"/>
    <mergeCell ref="D66:J66"/>
    <mergeCell ref="K66:N66"/>
    <mergeCell ref="O66:P66"/>
    <mergeCell ref="Q66:R66"/>
    <mergeCell ref="S66:W66"/>
    <mergeCell ref="C73:J73"/>
    <mergeCell ref="C54:J54"/>
    <mergeCell ref="K54:N54"/>
    <mergeCell ref="O54:P54"/>
    <mergeCell ref="Q54:R54"/>
    <mergeCell ref="S54:W54"/>
    <mergeCell ref="X54:AD54"/>
    <mergeCell ref="D53:J53"/>
    <mergeCell ref="K53:N53"/>
    <mergeCell ref="O53:P53"/>
    <mergeCell ref="Q53:R53"/>
    <mergeCell ref="S53:W53"/>
    <mergeCell ref="X53:AD53"/>
    <mergeCell ref="D49:J49"/>
    <mergeCell ref="K49:N49"/>
    <mergeCell ref="O49:P49"/>
    <mergeCell ref="Q49:R49"/>
    <mergeCell ref="S49:W49"/>
    <mergeCell ref="X49:AD49"/>
    <mergeCell ref="D52:J52"/>
    <mergeCell ref="K52:N52"/>
    <mergeCell ref="O52:P52"/>
    <mergeCell ref="Q52:R52"/>
    <mergeCell ref="S52:W52"/>
    <mergeCell ref="X52:AD52"/>
    <mergeCell ref="D51:J51"/>
    <mergeCell ref="K51:N51"/>
    <mergeCell ref="O51:P51"/>
    <mergeCell ref="Q51:R51"/>
    <mergeCell ref="S51:W51"/>
    <mergeCell ref="X51:AD51"/>
    <mergeCell ref="K50:N50"/>
    <mergeCell ref="O50:P50"/>
    <mergeCell ref="Q50:R50"/>
    <mergeCell ref="S50:W50"/>
    <mergeCell ref="X50:AD50"/>
    <mergeCell ref="O48:P48"/>
    <mergeCell ref="Q48:R48"/>
    <mergeCell ref="S48:W48"/>
    <mergeCell ref="X48:AD48"/>
    <mergeCell ref="X45:AD45"/>
    <mergeCell ref="D44:G44"/>
    <mergeCell ref="H44:J44"/>
    <mergeCell ref="K44:N44"/>
    <mergeCell ref="O44:P44"/>
    <mergeCell ref="Q44:R44"/>
    <mergeCell ref="S44:W44"/>
    <mergeCell ref="X46:AD46"/>
    <mergeCell ref="C47:C53"/>
    <mergeCell ref="D47:J47"/>
    <mergeCell ref="K47:N47"/>
    <mergeCell ref="O47:P47"/>
    <mergeCell ref="Q47:R47"/>
    <mergeCell ref="S47:W47"/>
    <mergeCell ref="X47:AD47"/>
    <mergeCell ref="D48:J48"/>
    <mergeCell ref="K48:N48"/>
    <mergeCell ref="D46:G46"/>
    <mergeCell ref="H46:J46"/>
    <mergeCell ref="K46:N46"/>
    <mergeCell ref="O46:P46"/>
    <mergeCell ref="Q46:R46"/>
    <mergeCell ref="S46:W46"/>
    <mergeCell ref="D50:J50"/>
    <mergeCell ref="X43:AD43"/>
    <mergeCell ref="X41:AD41"/>
    <mergeCell ref="D42:J42"/>
    <mergeCell ref="K42:N42"/>
    <mergeCell ref="O42:P42"/>
    <mergeCell ref="Q42:R42"/>
    <mergeCell ref="S42:W42"/>
    <mergeCell ref="X42:AD42"/>
    <mergeCell ref="X44:AD44"/>
    <mergeCell ref="X38:AD38"/>
    <mergeCell ref="D39:J39"/>
    <mergeCell ref="K39:N39"/>
    <mergeCell ref="O39:P39"/>
    <mergeCell ref="Q39:R39"/>
    <mergeCell ref="S39:W39"/>
    <mergeCell ref="X39:AD39"/>
    <mergeCell ref="X36:AD36"/>
    <mergeCell ref="C37:C44"/>
    <mergeCell ref="D37:J37"/>
    <mergeCell ref="K37:N37"/>
    <mergeCell ref="O37:P37"/>
    <mergeCell ref="Q37:R37"/>
    <mergeCell ref="S37:W37"/>
    <mergeCell ref="X37:AD37"/>
    <mergeCell ref="D38:J38"/>
    <mergeCell ref="K38:N38"/>
    <mergeCell ref="K40:N40"/>
    <mergeCell ref="O40:P40"/>
    <mergeCell ref="Q40:R40"/>
    <mergeCell ref="S40:W40"/>
    <mergeCell ref="X40:AD40"/>
    <mergeCell ref="D41:J41"/>
    <mergeCell ref="K41:N41"/>
    <mergeCell ref="B36:B54"/>
    <mergeCell ref="C36:J36"/>
    <mergeCell ref="K36:N36"/>
    <mergeCell ref="O36:P36"/>
    <mergeCell ref="Q36:R36"/>
    <mergeCell ref="S36:W36"/>
    <mergeCell ref="O38:P38"/>
    <mergeCell ref="Q38:R38"/>
    <mergeCell ref="S38:W38"/>
    <mergeCell ref="D40:J40"/>
    <mergeCell ref="O41:P41"/>
    <mergeCell ref="Q41:R41"/>
    <mergeCell ref="S41:W41"/>
    <mergeCell ref="D43:J43"/>
    <mergeCell ref="K43:N43"/>
    <mergeCell ref="O43:P43"/>
    <mergeCell ref="Q43:R43"/>
    <mergeCell ref="S43:W43"/>
    <mergeCell ref="D45:G45"/>
    <mergeCell ref="H45:J45"/>
    <mergeCell ref="K45:N45"/>
    <mergeCell ref="O45:P45"/>
    <mergeCell ref="Q45:R45"/>
    <mergeCell ref="S45:W45"/>
    <mergeCell ref="B27:D27"/>
    <mergeCell ref="E27:G27"/>
    <mergeCell ref="H27:P33"/>
    <mergeCell ref="Q27:S27"/>
    <mergeCell ref="T27:AB33"/>
    <mergeCell ref="B28:D28"/>
    <mergeCell ref="E28:G28"/>
    <mergeCell ref="Q28:S28"/>
    <mergeCell ref="B29:D29"/>
    <mergeCell ref="B32:D32"/>
    <mergeCell ref="E32:G32"/>
    <mergeCell ref="Q32:S32"/>
    <mergeCell ref="B33:D33"/>
    <mergeCell ref="E33:G33"/>
    <mergeCell ref="Q33:S33"/>
    <mergeCell ref="E29:G29"/>
    <mergeCell ref="Q29:S29"/>
    <mergeCell ref="B30:D30"/>
    <mergeCell ref="E30:G30"/>
    <mergeCell ref="Q30:S30"/>
    <mergeCell ref="B31:D31"/>
    <mergeCell ref="E31:G31"/>
    <mergeCell ref="Q31:S31"/>
    <mergeCell ref="B24:D24"/>
    <mergeCell ref="E24:P24"/>
    <mergeCell ref="Q24:AB24"/>
    <mergeCell ref="B25:D26"/>
    <mergeCell ref="E25:G25"/>
    <mergeCell ref="H25:J25"/>
    <mergeCell ref="K25:M25"/>
    <mergeCell ref="N25:P25"/>
    <mergeCell ref="Q25:S25"/>
    <mergeCell ref="T25:V25"/>
    <mergeCell ref="W25:Y25"/>
    <mergeCell ref="Z25:AB25"/>
    <mergeCell ref="E26:G26"/>
    <mergeCell ref="H26:J26"/>
    <mergeCell ref="K26:M26"/>
    <mergeCell ref="N26:P26"/>
    <mergeCell ref="Q26:S26"/>
    <mergeCell ref="T26:V26"/>
    <mergeCell ref="W26:Y26"/>
    <mergeCell ref="Z26:AB26"/>
    <mergeCell ref="U20:V20"/>
    <mergeCell ref="W20:X20"/>
    <mergeCell ref="Y20:Z20"/>
    <mergeCell ref="AA20:AB20"/>
    <mergeCell ref="B21:D21"/>
    <mergeCell ref="E21:F21"/>
    <mergeCell ref="G21:H21"/>
    <mergeCell ref="I21:J21"/>
    <mergeCell ref="K21:L21"/>
    <mergeCell ref="M21:N21"/>
    <mergeCell ref="AA21:AB21"/>
    <mergeCell ref="O21:P21"/>
    <mergeCell ref="Q21:R21"/>
    <mergeCell ref="S21:T21"/>
    <mergeCell ref="U21:V21"/>
    <mergeCell ref="W21:X21"/>
    <mergeCell ref="Y21:Z21"/>
    <mergeCell ref="B20:D20"/>
    <mergeCell ref="E20:F20"/>
    <mergeCell ref="G20:H20"/>
    <mergeCell ref="I20:J20"/>
    <mergeCell ref="K20:L20"/>
    <mergeCell ref="M20:N20"/>
    <mergeCell ref="O20:P20"/>
    <mergeCell ref="Q20:R20"/>
    <mergeCell ref="S20:T20"/>
    <mergeCell ref="U18:V18"/>
    <mergeCell ref="W18:X18"/>
    <mergeCell ref="Y18:Z18"/>
    <mergeCell ref="AA18:AB18"/>
    <mergeCell ref="B19:D19"/>
    <mergeCell ref="E19:F19"/>
    <mergeCell ref="G19:H19"/>
    <mergeCell ref="I19:J19"/>
    <mergeCell ref="K19:L19"/>
    <mergeCell ref="M19:N19"/>
    <mergeCell ref="AA19:AB19"/>
    <mergeCell ref="O19:P19"/>
    <mergeCell ref="Q19:R19"/>
    <mergeCell ref="S19:T19"/>
    <mergeCell ref="U19:V19"/>
    <mergeCell ref="W19:X19"/>
    <mergeCell ref="Y19:Z19"/>
    <mergeCell ref="B18:D18"/>
    <mergeCell ref="E18:F18"/>
    <mergeCell ref="G18:H18"/>
    <mergeCell ref="I18:J18"/>
    <mergeCell ref="K18:L18"/>
    <mergeCell ref="M18:N18"/>
    <mergeCell ref="O18:P18"/>
    <mergeCell ref="Q18:R18"/>
    <mergeCell ref="S18:T18"/>
    <mergeCell ref="U16:V16"/>
    <mergeCell ref="W16:X16"/>
    <mergeCell ref="Y16:Z16"/>
    <mergeCell ref="AA16:AB16"/>
    <mergeCell ref="B17:D17"/>
    <mergeCell ref="E17:F17"/>
    <mergeCell ref="G17:H17"/>
    <mergeCell ref="I17:J17"/>
    <mergeCell ref="K17:L17"/>
    <mergeCell ref="M17:N17"/>
    <mergeCell ref="AA17:AB17"/>
    <mergeCell ref="O17:P17"/>
    <mergeCell ref="Q17:R17"/>
    <mergeCell ref="S17:T17"/>
    <mergeCell ref="U17:V17"/>
    <mergeCell ref="W17:X17"/>
    <mergeCell ref="Y17:Z17"/>
    <mergeCell ref="B16:D16"/>
    <mergeCell ref="E16:F16"/>
    <mergeCell ref="G16:H16"/>
    <mergeCell ref="I16:J16"/>
    <mergeCell ref="K16:L16"/>
    <mergeCell ref="M16:N16"/>
    <mergeCell ref="O16:P16"/>
    <mergeCell ref="Q16:R16"/>
    <mergeCell ref="S16:T16"/>
    <mergeCell ref="B14:AB14"/>
    <mergeCell ref="AC14:AC15"/>
    <mergeCell ref="AD14:AD15"/>
    <mergeCell ref="B15:D15"/>
    <mergeCell ref="E15:F15"/>
    <mergeCell ref="G15:H15"/>
    <mergeCell ref="I15:J15"/>
    <mergeCell ref="K15:L15"/>
    <mergeCell ref="M15:N15"/>
    <mergeCell ref="AA15:AB15"/>
    <mergeCell ref="O15:P15"/>
    <mergeCell ref="Q15:R15"/>
    <mergeCell ref="S15:T15"/>
    <mergeCell ref="U15:V15"/>
    <mergeCell ref="W15:X15"/>
    <mergeCell ref="Y15:Z15"/>
    <mergeCell ref="U11:V11"/>
    <mergeCell ref="W11:X11"/>
    <mergeCell ref="Y11:Z11"/>
    <mergeCell ref="AA11:AB11"/>
    <mergeCell ref="B12:D12"/>
    <mergeCell ref="E12:F12"/>
    <mergeCell ref="G12:H12"/>
    <mergeCell ref="I12:J12"/>
    <mergeCell ref="K12:L12"/>
    <mergeCell ref="M12:N12"/>
    <mergeCell ref="AA12:AB12"/>
    <mergeCell ref="O12:P12"/>
    <mergeCell ref="Q12:R12"/>
    <mergeCell ref="S12:T12"/>
    <mergeCell ref="U12:V12"/>
    <mergeCell ref="W12:X12"/>
    <mergeCell ref="Y12:Z12"/>
    <mergeCell ref="B11:D11"/>
    <mergeCell ref="E11:F11"/>
    <mergeCell ref="G11:H11"/>
    <mergeCell ref="I11:J11"/>
    <mergeCell ref="K11:L11"/>
    <mergeCell ref="M11:N11"/>
    <mergeCell ref="O11:P11"/>
    <mergeCell ref="Q11:R11"/>
    <mergeCell ref="S11:T11"/>
    <mergeCell ref="U9:V9"/>
    <mergeCell ref="W9:X9"/>
    <mergeCell ref="Y9:Z9"/>
    <mergeCell ref="AA9:AB9"/>
    <mergeCell ref="B10:D10"/>
    <mergeCell ref="E10:F10"/>
    <mergeCell ref="G10:H10"/>
    <mergeCell ref="I10:J10"/>
    <mergeCell ref="K10:L10"/>
    <mergeCell ref="M10:N10"/>
    <mergeCell ref="AA10:AB10"/>
    <mergeCell ref="O10:P10"/>
    <mergeCell ref="Q10:R10"/>
    <mergeCell ref="S10:T10"/>
    <mergeCell ref="U10:V10"/>
    <mergeCell ref="W10:X10"/>
    <mergeCell ref="Y10:Z10"/>
    <mergeCell ref="B9:D9"/>
    <mergeCell ref="E9:F9"/>
    <mergeCell ref="G9:H9"/>
    <mergeCell ref="I9:J9"/>
    <mergeCell ref="K9:L9"/>
    <mergeCell ref="M9:N9"/>
    <mergeCell ref="O9:P9"/>
    <mergeCell ref="Q9:R9"/>
    <mergeCell ref="S9:T9"/>
    <mergeCell ref="U7:V7"/>
    <mergeCell ref="W7:X7"/>
    <mergeCell ref="Y7:Z7"/>
    <mergeCell ref="AA7:AB7"/>
    <mergeCell ref="B8:D8"/>
    <mergeCell ref="E8:F8"/>
    <mergeCell ref="G8:H8"/>
    <mergeCell ref="I8:J8"/>
    <mergeCell ref="K8:L8"/>
    <mergeCell ref="M8:N8"/>
    <mergeCell ref="AA8:AB8"/>
    <mergeCell ref="O8:P8"/>
    <mergeCell ref="Q8:R8"/>
    <mergeCell ref="S8:T8"/>
    <mergeCell ref="U8:V8"/>
    <mergeCell ref="W8:X8"/>
    <mergeCell ref="Y8:Z8"/>
    <mergeCell ref="B7:D7"/>
    <mergeCell ref="E7:F7"/>
    <mergeCell ref="G7:H7"/>
    <mergeCell ref="I7:J7"/>
    <mergeCell ref="K7:L7"/>
    <mergeCell ref="M7:N7"/>
    <mergeCell ref="O7:P7"/>
    <mergeCell ref="Q7:R7"/>
    <mergeCell ref="S7:T7"/>
    <mergeCell ref="A2:AD2"/>
    <mergeCell ref="B5:AB5"/>
    <mergeCell ref="AC5:AC6"/>
    <mergeCell ref="AD5:AD6"/>
    <mergeCell ref="B6:D6"/>
    <mergeCell ref="E6:F6"/>
    <mergeCell ref="G6:H6"/>
    <mergeCell ref="I6:J6"/>
    <mergeCell ref="K6:L6"/>
    <mergeCell ref="M6:N6"/>
    <mergeCell ref="AA6:AB6"/>
    <mergeCell ref="O6:P6"/>
    <mergeCell ref="Q6:R6"/>
    <mergeCell ref="S6:T6"/>
    <mergeCell ref="U6:V6"/>
    <mergeCell ref="W6:X6"/>
    <mergeCell ref="Y6:Z6"/>
  </mergeCells>
  <phoneticPr fontId="4"/>
  <printOptions horizontalCentered="1"/>
  <pageMargins left="0.59055118110236227" right="0.59055118110236227" top="0.59055118110236227" bottom="0.59055118110236227" header="0" footer="0"/>
  <pageSetup paperSize="9" scale="85" fitToHeight="0" orientation="portrait" blackAndWhite="1" r:id="rId1"/>
  <headerFooter alignWithMargins="0"/>
  <rowBreaks count="2" manualBreakCount="2">
    <brk id="34" max="29" man="1"/>
    <brk id="75" max="29"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C40"/>
  <sheetViews>
    <sheetView showGridLines="0" tabSelected="1" view="pageBreakPreview" zoomScaleNormal="100" zoomScaleSheetLayoutView="100" workbookViewId="0">
      <selection activeCell="BD4" sqref="BD4"/>
    </sheetView>
  </sheetViews>
  <sheetFormatPr defaultRowHeight="13.5"/>
  <cols>
    <col min="1" max="1" width="30" style="232" customWidth="1"/>
    <col min="2" max="55" width="2.5" style="232" customWidth="1"/>
    <col min="56" max="56" width="3.125" style="232" customWidth="1"/>
    <col min="57" max="16384" width="9" style="232"/>
  </cols>
  <sheetData>
    <row r="2" spans="1:55" ht="23.25" customHeight="1">
      <c r="A2" s="233" t="s">
        <v>356</v>
      </c>
    </row>
    <row r="4" spans="1:55" s="235" customFormat="1" ht="15.75" customHeight="1">
      <c r="A4" s="234" t="s">
        <v>2</v>
      </c>
      <c r="B4" s="1019">
        <v>2025</v>
      </c>
      <c r="C4" s="1019"/>
      <c r="D4" s="1019"/>
      <c r="E4" s="1019"/>
      <c r="F4" s="1019"/>
      <c r="G4" s="1019"/>
      <c r="H4" s="1019"/>
      <c r="I4" s="1019"/>
      <c r="J4" s="1019"/>
      <c r="K4" s="1019"/>
      <c r="L4" s="1019"/>
      <c r="M4" s="1019"/>
      <c r="N4" s="1019"/>
      <c r="O4" s="1019"/>
      <c r="P4" s="1019"/>
      <c r="Q4" s="1019"/>
      <c r="R4" s="1019"/>
      <c r="S4" s="1020"/>
      <c r="T4" s="1021">
        <v>2026</v>
      </c>
      <c r="U4" s="1022"/>
      <c r="V4" s="1022"/>
      <c r="W4" s="1022"/>
      <c r="X4" s="1022"/>
      <c r="Y4" s="1022"/>
      <c r="Z4" s="1022"/>
      <c r="AA4" s="1022"/>
      <c r="AB4" s="1022"/>
      <c r="AC4" s="1022"/>
      <c r="AD4" s="1022"/>
      <c r="AE4" s="1022"/>
      <c r="AF4" s="1022"/>
      <c r="AG4" s="1022"/>
      <c r="AH4" s="1022"/>
      <c r="AI4" s="1022"/>
      <c r="AJ4" s="1022"/>
      <c r="AK4" s="1022"/>
      <c r="AL4" s="1022"/>
      <c r="AM4" s="1022"/>
      <c r="AN4" s="1022"/>
      <c r="AO4" s="1022"/>
      <c r="AP4" s="1022"/>
      <c r="AQ4" s="1022"/>
      <c r="AR4" s="1022"/>
      <c r="AS4" s="1022"/>
      <c r="AT4" s="1022"/>
      <c r="AU4" s="1022"/>
      <c r="AV4" s="1022"/>
      <c r="AW4" s="1022"/>
      <c r="AX4" s="1022"/>
      <c r="AY4" s="1022"/>
      <c r="AZ4" s="1022"/>
      <c r="BA4" s="1022"/>
      <c r="BB4" s="1022"/>
      <c r="BC4" s="1023"/>
    </row>
    <row r="5" spans="1:55" s="247" customFormat="1" ht="15.75" customHeight="1">
      <c r="A5" s="236" t="s">
        <v>3</v>
      </c>
      <c r="B5" s="239">
        <v>7</v>
      </c>
      <c r="C5" s="239"/>
      <c r="D5" s="239"/>
      <c r="E5" s="240">
        <v>8</v>
      </c>
      <c r="F5" s="241"/>
      <c r="G5" s="241"/>
      <c r="H5" s="237">
        <v>9</v>
      </c>
      <c r="I5" s="239"/>
      <c r="J5" s="239"/>
      <c r="K5" s="240">
        <v>10</v>
      </c>
      <c r="L5" s="241"/>
      <c r="M5" s="241"/>
      <c r="N5" s="242">
        <v>11</v>
      </c>
      <c r="O5" s="243"/>
      <c r="P5" s="243"/>
      <c r="Q5" s="240">
        <v>12</v>
      </c>
      <c r="R5" s="241"/>
      <c r="S5" s="244"/>
      <c r="T5" s="245">
        <v>1</v>
      </c>
      <c r="U5" s="243"/>
      <c r="V5" s="243"/>
      <c r="W5" s="240">
        <v>2</v>
      </c>
      <c r="X5" s="241"/>
      <c r="Y5" s="246"/>
      <c r="Z5" s="243">
        <v>3</v>
      </c>
      <c r="AA5" s="243"/>
      <c r="AB5" s="243"/>
      <c r="AC5" s="240">
        <v>4</v>
      </c>
      <c r="AD5" s="241"/>
      <c r="AE5" s="246"/>
      <c r="AF5" s="243">
        <v>5</v>
      </c>
      <c r="AG5" s="243"/>
      <c r="AH5" s="243"/>
      <c r="AI5" s="240">
        <v>6</v>
      </c>
      <c r="AJ5" s="241"/>
      <c r="AK5" s="246"/>
      <c r="AL5" s="243">
        <v>7</v>
      </c>
      <c r="AM5" s="243"/>
      <c r="AN5" s="243"/>
      <c r="AO5" s="240">
        <v>8</v>
      </c>
      <c r="AP5" s="241"/>
      <c r="AQ5" s="246"/>
      <c r="AR5" s="243">
        <v>9</v>
      </c>
      <c r="AS5" s="243"/>
      <c r="AT5" s="243"/>
      <c r="AU5" s="240">
        <v>10</v>
      </c>
      <c r="AV5" s="241"/>
      <c r="AW5" s="238"/>
      <c r="AX5" s="243">
        <v>11</v>
      </c>
      <c r="AY5" s="243"/>
      <c r="AZ5" s="243"/>
      <c r="BA5" s="240">
        <v>12</v>
      </c>
      <c r="BB5" s="241"/>
      <c r="BC5" s="244"/>
    </row>
    <row r="6" spans="1:55" s="254" customFormat="1" ht="15.75" customHeight="1" thickBot="1">
      <c r="A6" s="248" t="s">
        <v>351</v>
      </c>
      <c r="B6" s="249" t="s">
        <v>352</v>
      </c>
      <c r="C6" s="249" t="s">
        <v>353</v>
      </c>
      <c r="D6" s="249" t="s">
        <v>354</v>
      </c>
      <c r="E6" s="249" t="s">
        <v>352</v>
      </c>
      <c r="F6" s="249" t="s">
        <v>353</v>
      </c>
      <c r="G6" s="249" t="s">
        <v>354</v>
      </c>
      <c r="H6" s="249" t="s">
        <v>352</v>
      </c>
      <c r="I6" s="249" t="s">
        <v>353</v>
      </c>
      <c r="J6" s="249" t="s">
        <v>354</v>
      </c>
      <c r="K6" s="249" t="s">
        <v>352</v>
      </c>
      <c r="L6" s="249" t="s">
        <v>353</v>
      </c>
      <c r="M6" s="250" t="s">
        <v>354</v>
      </c>
      <c r="N6" s="249" t="s">
        <v>352</v>
      </c>
      <c r="O6" s="249" t="s">
        <v>353</v>
      </c>
      <c r="P6" s="249" t="s">
        <v>354</v>
      </c>
      <c r="Q6" s="249" t="s">
        <v>352</v>
      </c>
      <c r="R6" s="249" t="s">
        <v>353</v>
      </c>
      <c r="S6" s="251" t="s">
        <v>354</v>
      </c>
      <c r="T6" s="252" t="s">
        <v>352</v>
      </c>
      <c r="U6" s="249" t="s">
        <v>353</v>
      </c>
      <c r="V6" s="249" t="s">
        <v>354</v>
      </c>
      <c r="W6" s="249" t="s">
        <v>352</v>
      </c>
      <c r="X6" s="249" t="s">
        <v>353</v>
      </c>
      <c r="Y6" s="249" t="s">
        <v>354</v>
      </c>
      <c r="Z6" s="249" t="s">
        <v>352</v>
      </c>
      <c r="AA6" s="249" t="s">
        <v>353</v>
      </c>
      <c r="AB6" s="249" t="s">
        <v>354</v>
      </c>
      <c r="AC6" s="249" t="s">
        <v>352</v>
      </c>
      <c r="AD6" s="249" t="s">
        <v>353</v>
      </c>
      <c r="AE6" s="249" t="s">
        <v>354</v>
      </c>
      <c r="AF6" s="249" t="s">
        <v>352</v>
      </c>
      <c r="AG6" s="249" t="s">
        <v>353</v>
      </c>
      <c r="AH6" s="249" t="s">
        <v>354</v>
      </c>
      <c r="AI6" s="249" t="s">
        <v>352</v>
      </c>
      <c r="AJ6" s="249" t="s">
        <v>353</v>
      </c>
      <c r="AK6" s="249" t="s">
        <v>354</v>
      </c>
      <c r="AL6" s="249" t="s">
        <v>352</v>
      </c>
      <c r="AM6" s="249" t="s">
        <v>353</v>
      </c>
      <c r="AN6" s="249" t="s">
        <v>354</v>
      </c>
      <c r="AO6" s="249" t="s">
        <v>352</v>
      </c>
      <c r="AP6" s="249" t="s">
        <v>353</v>
      </c>
      <c r="AQ6" s="249" t="s">
        <v>354</v>
      </c>
      <c r="AR6" s="249" t="s">
        <v>352</v>
      </c>
      <c r="AS6" s="249" t="s">
        <v>353</v>
      </c>
      <c r="AT6" s="249" t="s">
        <v>354</v>
      </c>
      <c r="AU6" s="249" t="s">
        <v>352</v>
      </c>
      <c r="AV6" s="249" t="s">
        <v>353</v>
      </c>
      <c r="AW6" s="249" t="s">
        <v>354</v>
      </c>
      <c r="AX6" s="253" t="s">
        <v>352</v>
      </c>
      <c r="AY6" s="249" t="s">
        <v>353</v>
      </c>
      <c r="AZ6" s="249" t="s">
        <v>354</v>
      </c>
      <c r="BA6" s="249" t="s">
        <v>352</v>
      </c>
      <c r="BB6" s="249" t="s">
        <v>353</v>
      </c>
      <c r="BC6" s="251" t="s">
        <v>354</v>
      </c>
    </row>
    <row r="7" spans="1:55" s="235" customFormat="1" ht="15.75" customHeight="1" thickTop="1">
      <c r="A7" s="255"/>
      <c r="B7" s="256"/>
      <c r="C7" s="256"/>
      <c r="D7" s="256"/>
      <c r="E7" s="256"/>
      <c r="F7" s="256"/>
      <c r="G7" s="256"/>
      <c r="H7" s="256"/>
      <c r="I7" s="256"/>
      <c r="J7" s="256"/>
      <c r="K7" s="256"/>
      <c r="L7" s="256"/>
      <c r="M7" s="257"/>
      <c r="N7" s="257"/>
      <c r="O7" s="257"/>
      <c r="P7" s="257"/>
      <c r="Q7" s="257"/>
      <c r="R7" s="257"/>
      <c r="S7" s="258"/>
      <c r="T7" s="259"/>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7"/>
      <c r="AV7" s="257"/>
      <c r="AW7" s="257"/>
      <c r="AX7" s="260"/>
      <c r="AY7" s="257"/>
      <c r="AZ7" s="257"/>
      <c r="BA7" s="257"/>
      <c r="BB7" s="257"/>
      <c r="BC7" s="258"/>
    </row>
    <row r="8" spans="1:55" s="235" customFormat="1" ht="15.75" customHeight="1">
      <c r="A8" s="261"/>
      <c r="B8" s="262"/>
      <c r="C8" s="262"/>
      <c r="D8" s="262"/>
      <c r="E8" s="262"/>
      <c r="F8" s="262"/>
      <c r="G8" s="262"/>
      <c r="H8" s="262"/>
      <c r="I8" s="262"/>
      <c r="J8" s="262"/>
      <c r="K8" s="262"/>
      <c r="L8" s="262"/>
      <c r="M8" s="263"/>
      <c r="N8" s="263"/>
      <c r="O8" s="264"/>
      <c r="P8" s="263"/>
      <c r="Q8" s="263"/>
      <c r="R8" s="263"/>
      <c r="S8" s="265"/>
      <c r="T8" s="266"/>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7"/>
      <c r="AY8" s="263"/>
      <c r="AZ8" s="263"/>
      <c r="BA8" s="263"/>
      <c r="BB8" s="263"/>
      <c r="BC8" s="265"/>
    </row>
    <row r="9" spans="1:55" s="235" customFormat="1" ht="15.75" customHeight="1">
      <c r="A9" s="261" t="s">
        <v>357</v>
      </c>
      <c r="B9" s="268"/>
      <c r="C9" s="268"/>
      <c r="D9" s="268"/>
      <c r="E9" s="268"/>
      <c r="F9" s="268"/>
      <c r="G9" s="268"/>
      <c r="H9" s="268"/>
      <c r="I9" s="268"/>
      <c r="J9" s="268"/>
      <c r="K9" s="268"/>
      <c r="L9" s="268"/>
      <c r="M9" s="263"/>
      <c r="N9" s="263"/>
      <c r="O9" s="263"/>
      <c r="P9" s="263"/>
      <c r="Q9" s="263"/>
      <c r="R9" s="263"/>
      <c r="S9" s="265"/>
      <c r="T9" s="266"/>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7"/>
      <c r="AY9" s="263"/>
      <c r="AZ9" s="263"/>
      <c r="BA9" s="263"/>
      <c r="BB9" s="263"/>
      <c r="BC9" s="265"/>
    </row>
    <row r="10" spans="1:55" s="235" customFormat="1" ht="15.75" customHeight="1">
      <c r="A10" s="261"/>
      <c r="B10" s="256"/>
      <c r="C10" s="256"/>
      <c r="D10" s="256"/>
      <c r="E10" s="256"/>
      <c r="F10" s="256"/>
      <c r="G10" s="256"/>
      <c r="H10" s="256"/>
      <c r="I10" s="256"/>
      <c r="J10" s="256"/>
      <c r="K10" s="256"/>
      <c r="L10" s="256"/>
      <c r="M10" s="257"/>
      <c r="N10" s="257"/>
      <c r="O10" s="257"/>
      <c r="P10" s="257"/>
      <c r="Q10" s="257"/>
      <c r="R10" s="257"/>
      <c r="S10" s="258"/>
      <c r="T10" s="259"/>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60"/>
      <c r="AY10" s="257"/>
      <c r="AZ10" s="257"/>
      <c r="BA10" s="257"/>
      <c r="BB10" s="257"/>
      <c r="BC10" s="258"/>
    </row>
    <row r="11" spans="1:55" s="235" customFormat="1" ht="15.75" customHeight="1">
      <c r="A11" s="261"/>
      <c r="B11" s="268"/>
      <c r="C11" s="268"/>
      <c r="D11" s="268"/>
      <c r="E11" s="268"/>
      <c r="F11" s="268"/>
      <c r="G11" s="268"/>
      <c r="H11" s="268"/>
      <c r="I11" s="268"/>
      <c r="J11" s="268"/>
      <c r="K11" s="268"/>
      <c r="L11" s="268"/>
      <c r="M11" s="263"/>
      <c r="N11" s="263"/>
      <c r="O11" s="263"/>
      <c r="P11" s="263"/>
      <c r="Q11" s="263"/>
      <c r="R11" s="263"/>
      <c r="S11" s="265"/>
      <c r="T11" s="266"/>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63"/>
      <c r="AT11" s="263"/>
      <c r="AU11" s="263"/>
      <c r="AV11" s="263"/>
      <c r="AW11" s="263"/>
      <c r="AX11" s="267"/>
      <c r="AY11" s="263"/>
      <c r="AZ11" s="263"/>
      <c r="BA11" s="263"/>
      <c r="BB11" s="263"/>
      <c r="BC11" s="265"/>
    </row>
    <row r="12" spans="1:55" s="235" customFormat="1" ht="15.75" customHeight="1">
      <c r="A12" s="261" t="s">
        <v>358</v>
      </c>
      <c r="B12" s="268"/>
      <c r="C12" s="268"/>
      <c r="D12" s="268"/>
      <c r="E12" s="268"/>
      <c r="F12" s="268"/>
      <c r="G12" s="268"/>
      <c r="H12" s="268"/>
      <c r="I12" s="268"/>
      <c r="J12" s="268"/>
      <c r="K12" s="268"/>
      <c r="L12" s="268"/>
      <c r="M12" s="263"/>
      <c r="N12" s="263"/>
      <c r="O12" s="263"/>
      <c r="P12" s="263"/>
      <c r="Q12" s="263"/>
      <c r="R12" s="263"/>
      <c r="S12" s="265"/>
      <c r="T12" s="266"/>
      <c r="U12" s="263"/>
      <c r="V12" s="263"/>
      <c r="W12" s="263"/>
      <c r="X12" s="263"/>
      <c r="Y12" s="263"/>
      <c r="Z12" s="263"/>
      <c r="AA12" s="263"/>
      <c r="AB12" s="263"/>
      <c r="AC12" s="263"/>
      <c r="AD12" s="263"/>
      <c r="AE12" s="263"/>
      <c r="AF12" s="263"/>
      <c r="AG12" s="263"/>
      <c r="AH12" s="263"/>
      <c r="AI12" s="263"/>
      <c r="AJ12" s="263"/>
      <c r="AK12" s="263"/>
      <c r="AL12" s="263"/>
      <c r="AM12" s="263"/>
      <c r="AN12" s="263"/>
      <c r="AO12" s="263"/>
      <c r="AP12" s="263"/>
      <c r="AQ12" s="263"/>
      <c r="AR12" s="263"/>
      <c r="AS12" s="263"/>
      <c r="AT12" s="263"/>
      <c r="AU12" s="263"/>
      <c r="AV12" s="263"/>
      <c r="AW12" s="263"/>
      <c r="AX12" s="267"/>
      <c r="AY12" s="263"/>
      <c r="AZ12" s="263"/>
      <c r="BA12" s="263"/>
      <c r="BB12" s="263"/>
      <c r="BC12" s="265"/>
    </row>
    <row r="13" spans="1:55" s="235" customFormat="1" ht="15.75" customHeight="1">
      <c r="A13" s="261"/>
      <c r="B13" s="268"/>
      <c r="C13" s="268"/>
      <c r="D13" s="268"/>
      <c r="E13" s="268"/>
      <c r="F13" s="268"/>
      <c r="G13" s="268"/>
      <c r="H13" s="268"/>
      <c r="I13" s="268"/>
      <c r="J13" s="268"/>
      <c r="K13" s="268"/>
      <c r="L13" s="268"/>
      <c r="M13" s="263"/>
      <c r="N13" s="263"/>
      <c r="O13" s="263"/>
      <c r="P13" s="263"/>
      <c r="Q13" s="263"/>
      <c r="R13" s="263"/>
      <c r="S13" s="265"/>
      <c r="T13" s="266"/>
      <c r="U13" s="263"/>
      <c r="V13" s="263"/>
      <c r="W13" s="263"/>
      <c r="X13" s="263"/>
      <c r="Y13" s="263"/>
      <c r="Z13" s="263"/>
      <c r="AA13" s="263"/>
      <c r="AB13" s="263"/>
      <c r="AC13" s="263"/>
      <c r="AD13" s="263"/>
      <c r="AE13" s="263"/>
      <c r="AF13" s="263"/>
      <c r="AG13" s="263"/>
      <c r="AH13" s="263"/>
      <c r="AI13" s="263"/>
      <c r="AJ13" s="263"/>
      <c r="AK13" s="263"/>
      <c r="AL13" s="263"/>
      <c r="AM13" s="263"/>
      <c r="AN13" s="263"/>
      <c r="AO13" s="263"/>
      <c r="AP13" s="263"/>
      <c r="AQ13" s="263"/>
      <c r="AR13" s="263"/>
      <c r="AS13" s="263"/>
      <c r="AT13" s="263"/>
      <c r="AU13" s="263"/>
      <c r="AV13" s="263"/>
      <c r="AW13" s="263"/>
      <c r="AX13" s="267"/>
      <c r="AY13" s="263"/>
      <c r="AZ13" s="263"/>
      <c r="BA13" s="263"/>
      <c r="BB13" s="263"/>
      <c r="BC13" s="265"/>
    </row>
    <row r="14" spans="1:55" s="235" customFormat="1" ht="15.75" customHeight="1">
      <c r="A14" s="261"/>
      <c r="B14" s="268"/>
      <c r="C14" s="268"/>
      <c r="D14" s="268"/>
      <c r="E14" s="268"/>
      <c r="F14" s="268"/>
      <c r="G14" s="268"/>
      <c r="H14" s="268"/>
      <c r="I14" s="268"/>
      <c r="J14" s="268"/>
      <c r="K14" s="268"/>
      <c r="L14" s="268"/>
      <c r="M14" s="263"/>
      <c r="N14" s="263"/>
      <c r="O14" s="263"/>
      <c r="P14" s="263"/>
      <c r="Q14" s="263"/>
      <c r="R14" s="263"/>
      <c r="S14" s="265"/>
      <c r="T14" s="266"/>
      <c r="U14" s="263"/>
      <c r="V14" s="263"/>
      <c r="W14" s="263"/>
      <c r="X14" s="263"/>
      <c r="Y14" s="263"/>
      <c r="Z14" s="263"/>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7"/>
      <c r="AY14" s="263"/>
      <c r="AZ14" s="263"/>
      <c r="BA14" s="263"/>
      <c r="BB14" s="263"/>
      <c r="BC14" s="265"/>
    </row>
    <row r="15" spans="1:55" s="235" customFormat="1" ht="15.75" customHeight="1">
      <c r="A15" s="261" t="s">
        <v>359</v>
      </c>
      <c r="B15" s="268"/>
      <c r="C15" s="268"/>
      <c r="D15" s="268"/>
      <c r="E15" s="268"/>
      <c r="F15" s="268"/>
      <c r="G15" s="268"/>
      <c r="H15" s="268"/>
      <c r="I15" s="268"/>
      <c r="J15" s="268"/>
      <c r="K15" s="268"/>
      <c r="L15" s="268"/>
      <c r="M15" s="263"/>
      <c r="N15" s="263"/>
      <c r="O15" s="263"/>
      <c r="P15" s="263"/>
      <c r="Q15" s="263"/>
      <c r="R15" s="263"/>
      <c r="S15" s="265"/>
      <c r="T15" s="266"/>
      <c r="U15" s="263"/>
      <c r="V15" s="263"/>
      <c r="W15" s="263"/>
      <c r="X15" s="263"/>
      <c r="Y15" s="263"/>
      <c r="Z15" s="263"/>
      <c r="AA15" s="263"/>
      <c r="AB15" s="263"/>
      <c r="AC15" s="263"/>
      <c r="AD15" s="263"/>
      <c r="AE15" s="263"/>
      <c r="AF15" s="263"/>
      <c r="AG15" s="263"/>
      <c r="AH15" s="263"/>
      <c r="AI15" s="263"/>
      <c r="AJ15" s="263"/>
      <c r="AK15" s="263"/>
      <c r="AL15" s="263"/>
      <c r="AM15" s="263"/>
      <c r="AN15" s="263"/>
      <c r="AO15" s="263"/>
      <c r="AP15" s="263"/>
      <c r="AQ15" s="263"/>
      <c r="AR15" s="263"/>
      <c r="AS15" s="263"/>
      <c r="AT15" s="263"/>
      <c r="AU15" s="263"/>
      <c r="AV15" s="263"/>
      <c r="AW15" s="263"/>
      <c r="AX15" s="267"/>
      <c r="AY15" s="263"/>
      <c r="AZ15" s="263"/>
      <c r="BA15" s="263"/>
      <c r="BB15" s="263"/>
      <c r="BC15" s="265"/>
    </row>
    <row r="16" spans="1:55" s="235" customFormat="1" ht="15.75" customHeight="1">
      <c r="A16" s="261"/>
      <c r="B16" s="268"/>
      <c r="C16" s="268"/>
      <c r="D16" s="268"/>
      <c r="E16" s="268"/>
      <c r="F16" s="268"/>
      <c r="G16" s="268"/>
      <c r="H16" s="268"/>
      <c r="I16" s="268"/>
      <c r="J16" s="268"/>
      <c r="K16" s="268"/>
      <c r="L16" s="268"/>
      <c r="M16" s="263"/>
      <c r="N16" s="263"/>
      <c r="O16" s="263"/>
      <c r="P16" s="263"/>
      <c r="Q16" s="263"/>
      <c r="R16" s="263"/>
      <c r="S16" s="265"/>
      <c r="T16" s="266"/>
      <c r="U16" s="263"/>
      <c r="V16" s="263"/>
      <c r="W16" s="263"/>
      <c r="X16" s="263"/>
      <c r="Y16" s="263"/>
      <c r="Z16" s="263"/>
      <c r="AA16" s="263"/>
      <c r="AB16" s="263"/>
      <c r="AC16" s="263"/>
      <c r="AD16" s="263"/>
      <c r="AE16" s="263"/>
      <c r="AF16" s="263"/>
      <c r="AG16" s="263"/>
      <c r="AH16" s="263"/>
      <c r="AI16" s="263"/>
      <c r="AJ16" s="263"/>
      <c r="AK16" s="263"/>
      <c r="AL16" s="263"/>
      <c r="AM16" s="263"/>
      <c r="AN16" s="263"/>
      <c r="AO16" s="263"/>
      <c r="AP16" s="263"/>
      <c r="AQ16" s="263"/>
      <c r="AR16" s="263"/>
      <c r="AS16" s="263"/>
      <c r="AT16" s="263"/>
      <c r="AU16" s="263"/>
      <c r="AV16" s="263"/>
      <c r="AW16" s="263"/>
      <c r="AX16" s="267"/>
      <c r="AY16" s="263"/>
      <c r="AZ16" s="263"/>
      <c r="BA16" s="263"/>
      <c r="BB16" s="263"/>
      <c r="BC16" s="265"/>
    </row>
    <row r="17" spans="1:55" s="235" customFormat="1" ht="15.75" customHeight="1">
      <c r="A17" s="261"/>
      <c r="B17" s="268"/>
      <c r="C17" s="268"/>
      <c r="D17" s="268"/>
      <c r="E17" s="268"/>
      <c r="F17" s="268"/>
      <c r="G17" s="268"/>
      <c r="H17" s="268"/>
      <c r="I17" s="268"/>
      <c r="J17" s="268"/>
      <c r="K17" s="268"/>
      <c r="L17" s="268"/>
      <c r="M17" s="263"/>
      <c r="N17" s="263"/>
      <c r="O17" s="263"/>
      <c r="P17" s="263"/>
      <c r="Q17" s="263"/>
      <c r="R17" s="263"/>
      <c r="S17" s="265"/>
      <c r="T17" s="266"/>
      <c r="U17" s="263"/>
      <c r="V17" s="263"/>
      <c r="W17" s="263"/>
      <c r="X17" s="263"/>
      <c r="Y17" s="263"/>
      <c r="Z17" s="263"/>
      <c r="AA17" s="263"/>
      <c r="AB17" s="263"/>
      <c r="AC17" s="263"/>
      <c r="AD17" s="263"/>
      <c r="AE17" s="263"/>
      <c r="AF17" s="263"/>
      <c r="AG17" s="263"/>
      <c r="AH17" s="263"/>
      <c r="AI17" s="263"/>
      <c r="AJ17" s="263"/>
      <c r="AK17" s="263"/>
      <c r="AL17" s="263"/>
      <c r="AM17" s="263"/>
      <c r="AN17" s="263"/>
      <c r="AO17" s="263"/>
      <c r="AP17" s="263"/>
      <c r="AQ17" s="263"/>
      <c r="AR17" s="263"/>
      <c r="AS17" s="263"/>
      <c r="AT17" s="263"/>
      <c r="AU17" s="263"/>
      <c r="AV17" s="263"/>
      <c r="AW17" s="263"/>
      <c r="AX17" s="267"/>
      <c r="AY17" s="263"/>
      <c r="AZ17" s="263"/>
      <c r="BA17" s="263"/>
      <c r="BB17" s="263"/>
      <c r="BC17" s="265"/>
    </row>
    <row r="18" spans="1:55" s="235" customFormat="1" ht="15.75" customHeight="1">
      <c r="A18" s="261" t="s">
        <v>360</v>
      </c>
      <c r="B18" s="268"/>
      <c r="C18" s="268"/>
      <c r="D18" s="268"/>
      <c r="E18" s="268"/>
      <c r="F18" s="268"/>
      <c r="G18" s="268"/>
      <c r="H18" s="268"/>
      <c r="I18" s="268"/>
      <c r="J18" s="268"/>
      <c r="K18" s="268"/>
      <c r="L18" s="268"/>
      <c r="M18" s="263"/>
      <c r="N18" s="263"/>
      <c r="O18" s="263"/>
      <c r="P18" s="263"/>
      <c r="Q18" s="263"/>
      <c r="R18" s="263"/>
      <c r="S18" s="265"/>
      <c r="T18" s="266"/>
      <c r="U18" s="263"/>
      <c r="V18" s="263"/>
      <c r="W18" s="263"/>
      <c r="X18" s="263"/>
      <c r="Y18" s="263"/>
      <c r="Z18" s="263"/>
      <c r="AA18" s="263"/>
      <c r="AB18" s="263"/>
      <c r="AC18" s="263"/>
      <c r="AD18" s="263"/>
      <c r="AE18" s="263"/>
      <c r="AF18" s="263"/>
      <c r="AG18" s="263"/>
      <c r="AH18" s="263"/>
      <c r="AI18" s="263"/>
      <c r="AJ18" s="263"/>
      <c r="AK18" s="263"/>
      <c r="AL18" s="263"/>
      <c r="AM18" s="263"/>
      <c r="AN18" s="263"/>
      <c r="AO18" s="263"/>
      <c r="AP18" s="263"/>
      <c r="AQ18" s="263"/>
      <c r="AR18" s="263"/>
      <c r="AS18" s="263"/>
      <c r="AT18" s="263"/>
      <c r="AU18" s="263"/>
      <c r="AV18" s="263"/>
      <c r="AW18" s="263"/>
      <c r="AX18" s="267"/>
      <c r="AY18" s="263"/>
      <c r="AZ18" s="263"/>
      <c r="BA18" s="263"/>
      <c r="BB18" s="263"/>
      <c r="BC18" s="265"/>
    </row>
    <row r="19" spans="1:55" s="235" customFormat="1" ht="15.75" customHeight="1">
      <c r="A19" s="261"/>
      <c r="B19" s="268"/>
      <c r="C19" s="268"/>
      <c r="D19" s="268"/>
      <c r="E19" s="268"/>
      <c r="F19" s="268"/>
      <c r="G19" s="268"/>
      <c r="H19" s="268"/>
      <c r="I19" s="268"/>
      <c r="J19" s="268"/>
      <c r="K19" s="268"/>
      <c r="L19" s="268"/>
      <c r="M19" s="263"/>
      <c r="N19" s="263"/>
      <c r="O19" s="263"/>
      <c r="P19" s="263"/>
      <c r="Q19" s="263"/>
      <c r="R19" s="263"/>
      <c r="S19" s="265"/>
      <c r="T19" s="266"/>
      <c r="U19" s="263"/>
      <c r="V19" s="263"/>
      <c r="W19" s="263"/>
      <c r="X19" s="263"/>
      <c r="Y19" s="263"/>
      <c r="Z19" s="263"/>
      <c r="AA19" s="263"/>
      <c r="AB19" s="263"/>
      <c r="AC19" s="263"/>
      <c r="AD19" s="263"/>
      <c r="AE19" s="263"/>
      <c r="AF19" s="263"/>
      <c r="AG19" s="263"/>
      <c r="AH19" s="263"/>
      <c r="AI19" s="263"/>
      <c r="AJ19" s="263"/>
      <c r="AK19" s="263"/>
      <c r="AL19" s="263"/>
      <c r="AM19" s="263"/>
      <c r="AN19" s="263"/>
      <c r="AO19" s="263"/>
      <c r="AP19" s="263"/>
      <c r="AQ19" s="263"/>
      <c r="AR19" s="263"/>
      <c r="AS19" s="263"/>
      <c r="AT19" s="263"/>
      <c r="AU19" s="263"/>
      <c r="AV19" s="263"/>
      <c r="AW19" s="263"/>
      <c r="AX19" s="267"/>
      <c r="AY19" s="263"/>
      <c r="AZ19" s="263"/>
      <c r="BA19" s="263"/>
      <c r="BB19" s="263"/>
      <c r="BC19" s="265"/>
    </row>
    <row r="20" spans="1:55" s="235" customFormat="1" ht="15.75" customHeight="1">
      <c r="A20" s="261"/>
      <c r="B20" s="268"/>
      <c r="C20" s="268"/>
      <c r="D20" s="268"/>
      <c r="E20" s="268"/>
      <c r="F20" s="268"/>
      <c r="G20" s="268"/>
      <c r="H20" s="268"/>
      <c r="I20" s="268"/>
      <c r="J20" s="268"/>
      <c r="K20" s="268"/>
      <c r="L20" s="268"/>
      <c r="M20" s="263"/>
      <c r="N20" s="263"/>
      <c r="O20" s="263"/>
      <c r="P20" s="263"/>
      <c r="Q20" s="263"/>
      <c r="R20" s="263"/>
      <c r="S20" s="265"/>
      <c r="T20" s="266"/>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7"/>
      <c r="AY20" s="263"/>
      <c r="AZ20" s="263"/>
      <c r="BA20" s="263"/>
      <c r="BB20" s="263"/>
      <c r="BC20" s="265"/>
    </row>
    <row r="21" spans="1:55" s="235" customFormat="1" ht="15.75" customHeight="1">
      <c r="A21" s="261" t="s">
        <v>361</v>
      </c>
      <c r="B21" s="268"/>
      <c r="C21" s="268"/>
      <c r="D21" s="268"/>
      <c r="E21" s="268"/>
      <c r="F21" s="268"/>
      <c r="G21" s="268"/>
      <c r="H21" s="268"/>
      <c r="I21" s="268"/>
      <c r="J21" s="268"/>
      <c r="K21" s="268"/>
      <c r="L21" s="268"/>
      <c r="M21" s="263"/>
      <c r="N21" s="263"/>
      <c r="O21" s="263"/>
      <c r="P21" s="263"/>
      <c r="Q21" s="263"/>
      <c r="R21" s="263"/>
      <c r="S21" s="265"/>
      <c r="T21" s="266"/>
      <c r="U21" s="263"/>
      <c r="V21" s="263"/>
      <c r="W21" s="263"/>
      <c r="X21" s="263"/>
      <c r="Y21" s="263"/>
      <c r="Z21" s="263"/>
      <c r="AA21" s="263"/>
      <c r="AB21" s="263"/>
      <c r="AC21" s="263"/>
      <c r="AD21" s="263"/>
      <c r="AE21" s="263"/>
      <c r="AF21" s="263"/>
      <c r="AG21" s="263"/>
      <c r="AH21" s="263"/>
      <c r="AI21" s="263"/>
      <c r="AJ21" s="263"/>
      <c r="AK21" s="263"/>
      <c r="AL21" s="263"/>
      <c r="AM21" s="263"/>
      <c r="AN21" s="263"/>
      <c r="AO21" s="263"/>
      <c r="AP21" s="263"/>
      <c r="AQ21" s="263"/>
      <c r="AR21" s="263"/>
      <c r="AS21" s="263"/>
      <c r="AT21" s="263"/>
      <c r="AU21" s="263"/>
      <c r="AV21" s="263"/>
      <c r="AW21" s="263"/>
      <c r="AX21" s="267"/>
      <c r="AY21" s="263"/>
      <c r="AZ21" s="263"/>
      <c r="BA21" s="263"/>
      <c r="BB21" s="263"/>
      <c r="BC21" s="265"/>
    </row>
    <row r="22" spans="1:55" s="235" customFormat="1" ht="15.75" customHeight="1">
      <c r="A22" s="261"/>
      <c r="B22" s="268"/>
      <c r="C22" s="268"/>
      <c r="D22" s="268"/>
      <c r="E22" s="268"/>
      <c r="F22" s="268"/>
      <c r="G22" s="268"/>
      <c r="H22" s="268"/>
      <c r="I22" s="268"/>
      <c r="J22" s="268"/>
      <c r="K22" s="268"/>
      <c r="L22" s="268"/>
      <c r="M22" s="263"/>
      <c r="N22" s="263"/>
      <c r="O22" s="263"/>
      <c r="P22" s="263"/>
      <c r="Q22" s="263"/>
      <c r="R22" s="263"/>
      <c r="S22" s="265"/>
      <c r="T22" s="266"/>
      <c r="U22" s="263"/>
      <c r="V22" s="263"/>
      <c r="W22" s="263"/>
      <c r="X22" s="263"/>
      <c r="Y22" s="263"/>
      <c r="Z22" s="263"/>
      <c r="AA22" s="263"/>
      <c r="AB22" s="263"/>
      <c r="AC22" s="263"/>
      <c r="AD22" s="263"/>
      <c r="AE22" s="263"/>
      <c r="AF22" s="263"/>
      <c r="AG22" s="263"/>
      <c r="AH22" s="263"/>
      <c r="AI22" s="263"/>
      <c r="AJ22" s="263"/>
      <c r="AK22" s="263"/>
      <c r="AL22" s="263"/>
      <c r="AM22" s="263"/>
      <c r="AN22" s="263"/>
      <c r="AO22" s="263"/>
      <c r="AP22" s="263"/>
      <c r="AQ22" s="263"/>
      <c r="AR22" s="263"/>
      <c r="AS22" s="263"/>
      <c r="AT22" s="263"/>
      <c r="AU22" s="263"/>
      <c r="AV22" s="263"/>
      <c r="AW22" s="263"/>
      <c r="AX22" s="267"/>
      <c r="AY22" s="263"/>
      <c r="AZ22" s="263"/>
      <c r="BA22" s="263"/>
      <c r="BB22" s="263"/>
      <c r="BC22" s="265"/>
    </row>
    <row r="23" spans="1:55" s="235" customFormat="1" ht="15.75" customHeight="1">
      <c r="A23" s="261"/>
      <c r="B23" s="268"/>
      <c r="C23" s="268"/>
      <c r="D23" s="268"/>
      <c r="E23" s="268"/>
      <c r="F23" s="268"/>
      <c r="G23" s="268"/>
      <c r="H23" s="268"/>
      <c r="I23" s="268"/>
      <c r="J23" s="268"/>
      <c r="K23" s="268"/>
      <c r="L23" s="268"/>
      <c r="M23" s="263"/>
      <c r="N23" s="263"/>
      <c r="O23" s="263"/>
      <c r="P23" s="263"/>
      <c r="Q23" s="263"/>
      <c r="R23" s="263"/>
      <c r="S23" s="265"/>
      <c r="T23" s="266"/>
      <c r="U23" s="263"/>
      <c r="V23" s="263"/>
      <c r="W23" s="263"/>
      <c r="X23" s="263"/>
      <c r="Y23" s="263"/>
      <c r="Z23" s="263"/>
      <c r="AA23" s="263"/>
      <c r="AB23" s="263"/>
      <c r="AC23" s="263"/>
      <c r="AD23" s="263"/>
      <c r="AE23" s="263"/>
      <c r="AF23" s="263"/>
      <c r="AG23" s="263"/>
      <c r="AH23" s="263"/>
      <c r="AI23" s="263"/>
      <c r="AJ23" s="263"/>
      <c r="AK23" s="263"/>
      <c r="AL23" s="263"/>
      <c r="AM23" s="263"/>
      <c r="AN23" s="263"/>
      <c r="AO23" s="263"/>
      <c r="AP23" s="263"/>
      <c r="AQ23" s="263"/>
      <c r="AR23" s="263"/>
      <c r="AS23" s="263"/>
      <c r="AT23" s="263"/>
      <c r="AU23" s="263"/>
      <c r="AV23" s="263"/>
      <c r="AW23" s="263"/>
      <c r="AX23" s="267"/>
      <c r="AY23" s="263"/>
      <c r="AZ23" s="263"/>
      <c r="BA23" s="263"/>
      <c r="BB23" s="263"/>
      <c r="BC23" s="265"/>
    </row>
    <row r="24" spans="1:55" s="235" customFormat="1" ht="15.75" customHeight="1">
      <c r="A24" s="261" t="s">
        <v>362</v>
      </c>
      <c r="B24" s="268"/>
      <c r="C24" s="268"/>
      <c r="D24" s="268"/>
      <c r="E24" s="268"/>
      <c r="F24" s="268"/>
      <c r="G24" s="268"/>
      <c r="H24" s="268"/>
      <c r="I24" s="268"/>
      <c r="J24" s="268"/>
      <c r="K24" s="268"/>
      <c r="L24" s="268"/>
      <c r="M24" s="263"/>
      <c r="N24" s="263"/>
      <c r="O24" s="263"/>
      <c r="P24" s="263"/>
      <c r="Q24" s="263"/>
      <c r="R24" s="263"/>
      <c r="S24" s="265"/>
      <c r="T24" s="266"/>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263"/>
      <c r="AR24" s="263"/>
      <c r="AS24" s="263"/>
      <c r="AT24" s="263"/>
      <c r="AU24" s="263"/>
      <c r="AV24" s="263"/>
      <c r="AW24" s="263"/>
      <c r="AX24" s="267"/>
      <c r="AY24" s="263"/>
      <c r="AZ24" s="263"/>
      <c r="BA24" s="263"/>
      <c r="BB24" s="263"/>
      <c r="BC24" s="265"/>
    </row>
    <row r="25" spans="1:55" s="235" customFormat="1" ht="15.75" customHeight="1">
      <c r="A25" s="261"/>
      <c r="B25" s="268"/>
      <c r="C25" s="268"/>
      <c r="D25" s="268"/>
      <c r="E25" s="268"/>
      <c r="F25" s="268"/>
      <c r="G25" s="268"/>
      <c r="H25" s="268"/>
      <c r="I25" s="268"/>
      <c r="J25" s="268"/>
      <c r="K25" s="268"/>
      <c r="L25" s="268"/>
      <c r="M25" s="263"/>
      <c r="N25" s="263"/>
      <c r="O25" s="263"/>
      <c r="P25" s="263"/>
      <c r="Q25" s="263"/>
      <c r="R25" s="263"/>
      <c r="S25" s="265"/>
      <c r="T25" s="266"/>
      <c r="U25" s="263"/>
      <c r="V25" s="263"/>
      <c r="W25" s="263"/>
      <c r="X25" s="263"/>
      <c r="Y25" s="263"/>
      <c r="Z25" s="263"/>
      <c r="AA25" s="263"/>
      <c r="AB25" s="263"/>
      <c r="AC25" s="263"/>
      <c r="AD25" s="263"/>
      <c r="AE25" s="263"/>
      <c r="AF25" s="263"/>
      <c r="AG25" s="263"/>
      <c r="AH25" s="263"/>
      <c r="AI25" s="263"/>
      <c r="AJ25" s="263"/>
      <c r="AK25" s="263"/>
      <c r="AL25" s="263"/>
      <c r="AM25" s="263"/>
      <c r="AN25" s="263"/>
      <c r="AO25" s="263"/>
      <c r="AP25" s="263"/>
      <c r="AQ25" s="263"/>
      <c r="AR25" s="263"/>
      <c r="AS25" s="263"/>
      <c r="AT25" s="263"/>
      <c r="AU25" s="263"/>
      <c r="AV25" s="263"/>
      <c r="AW25" s="263"/>
      <c r="AX25" s="267"/>
      <c r="AY25" s="263"/>
      <c r="AZ25" s="263"/>
      <c r="BA25" s="263"/>
      <c r="BB25" s="263"/>
      <c r="BC25" s="265"/>
    </row>
    <row r="26" spans="1:55" s="235" customFormat="1" ht="15.75" customHeight="1">
      <c r="A26" s="261"/>
      <c r="B26" s="268"/>
      <c r="C26" s="268"/>
      <c r="D26" s="268"/>
      <c r="E26" s="268"/>
      <c r="F26" s="268"/>
      <c r="G26" s="268"/>
      <c r="H26" s="268"/>
      <c r="I26" s="268"/>
      <c r="J26" s="268"/>
      <c r="K26" s="268"/>
      <c r="L26" s="268"/>
      <c r="M26" s="263"/>
      <c r="N26" s="263"/>
      <c r="O26" s="263"/>
      <c r="P26" s="263"/>
      <c r="Q26" s="263"/>
      <c r="R26" s="263"/>
      <c r="S26" s="265"/>
      <c r="T26" s="266"/>
      <c r="U26" s="263"/>
      <c r="V26" s="263"/>
      <c r="W26" s="263"/>
      <c r="X26" s="263"/>
      <c r="Y26" s="263"/>
      <c r="Z26" s="263"/>
      <c r="AA26" s="263"/>
      <c r="AB26" s="263"/>
      <c r="AC26" s="263"/>
      <c r="AD26" s="263"/>
      <c r="AE26" s="263"/>
      <c r="AF26" s="263"/>
      <c r="AG26" s="263"/>
      <c r="AH26" s="263"/>
      <c r="AI26" s="263"/>
      <c r="AJ26" s="263"/>
      <c r="AK26" s="263"/>
      <c r="AL26" s="263"/>
      <c r="AM26" s="263"/>
      <c r="AN26" s="263"/>
      <c r="AO26" s="263"/>
      <c r="AP26" s="263"/>
      <c r="AQ26" s="263"/>
      <c r="AR26" s="263"/>
      <c r="AS26" s="263"/>
      <c r="AT26" s="263"/>
      <c r="AU26" s="263"/>
      <c r="AV26" s="263"/>
      <c r="AW26" s="263"/>
      <c r="AX26" s="267"/>
      <c r="AY26" s="263"/>
      <c r="AZ26" s="263"/>
      <c r="BA26" s="263"/>
      <c r="BB26" s="263"/>
      <c r="BC26" s="265"/>
    </row>
    <row r="27" spans="1:55" s="235" customFormat="1" ht="15.75" customHeight="1">
      <c r="A27" s="261" t="s">
        <v>363</v>
      </c>
      <c r="B27" s="268"/>
      <c r="C27" s="268"/>
      <c r="D27" s="268"/>
      <c r="E27" s="268"/>
      <c r="F27" s="268"/>
      <c r="G27" s="268"/>
      <c r="H27" s="268"/>
      <c r="I27" s="268"/>
      <c r="J27" s="268"/>
      <c r="K27" s="268"/>
      <c r="L27" s="268"/>
      <c r="M27" s="263"/>
      <c r="N27" s="263"/>
      <c r="O27" s="263"/>
      <c r="P27" s="263"/>
      <c r="Q27" s="263"/>
      <c r="R27" s="263"/>
      <c r="S27" s="265"/>
      <c r="T27" s="266"/>
      <c r="U27" s="263"/>
      <c r="V27" s="263"/>
      <c r="W27" s="263"/>
      <c r="X27" s="263"/>
      <c r="Y27" s="263"/>
      <c r="Z27" s="263"/>
      <c r="AA27" s="263"/>
      <c r="AB27" s="263"/>
      <c r="AC27" s="263"/>
      <c r="AD27" s="263"/>
      <c r="AE27" s="263"/>
      <c r="AF27" s="263"/>
      <c r="AG27" s="263"/>
      <c r="AH27" s="263"/>
      <c r="AI27" s="263"/>
      <c r="AJ27" s="263"/>
      <c r="AK27" s="263"/>
      <c r="AL27" s="263"/>
      <c r="AM27" s="263"/>
      <c r="AN27" s="263"/>
      <c r="AO27" s="263"/>
      <c r="AP27" s="263"/>
      <c r="AQ27" s="263"/>
      <c r="AR27" s="263"/>
      <c r="AS27" s="263"/>
      <c r="AT27" s="263"/>
      <c r="AU27" s="263"/>
      <c r="AV27" s="263"/>
      <c r="AW27" s="263"/>
      <c r="AX27" s="267"/>
      <c r="AY27" s="263"/>
      <c r="AZ27" s="263"/>
      <c r="BA27" s="263"/>
      <c r="BB27" s="263"/>
      <c r="BC27" s="265"/>
    </row>
    <row r="28" spans="1:55" s="235" customFormat="1" ht="15.75" customHeight="1">
      <c r="A28" s="261"/>
      <c r="B28" s="268"/>
      <c r="C28" s="268"/>
      <c r="D28" s="268"/>
      <c r="E28" s="268"/>
      <c r="F28" s="268"/>
      <c r="G28" s="268"/>
      <c r="H28" s="268"/>
      <c r="I28" s="268"/>
      <c r="J28" s="268"/>
      <c r="K28" s="268"/>
      <c r="L28" s="268"/>
      <c r="M28" s="263"/>
      <c r="N28" s="263"/>
      <c r="O28" s="263"/>
      <c r="P28" s="263"/>
      <c r="Q28" s="263"/>
      <c r="R28" s="263"/>
      <c r="S28" s="265"/>
      <c r="T28" s="266"/>
      <c r="U28" s="263"/>
      <c r="V28" s="263"/>
      <c r="W28" s="263"/>
      <c r="X28" s="263"/>
      <c r="Y28" s="263"/>
      <c r="Z28" s="263"/>
      <c r="AA28" s="263"/>
      <c r="AB28" s="263"/>
      <c r="AC28" s="263"/>
      <c r="AD28" s="263"/>
      <c r="AE28" s="263"/>
      <c r="AF28" s="263"/>
      <c r="AG28" s="263"/>
      <c r="AH28" s="263"/>
      <c r="AI28" s="263"/>
      <c r="AJ28" s="263"/>
      <c r="AK28" s="263"/>
      <c r="AL28" s="263"/>
      <c r="AM28" s="263"/>
      <c r="AN28" s="263"/>
      <c r="AO28" s="263"/>
      <c r="AP28" s="263"/>
      <c r="AQ28" s="263"/>
      <c r="AR28" s="263"/>
      <c r="AS28" s="263"/>
      <c r="AT28" s="263"/>
      <c r="AU28" s="263"/>
      <c r="AV28" s="263"/>
      <c r="AW28" s="263"/>
      <c r="AX28" s="267"/>
      <c r="AY28" s="263"/>
      <c r="AZ28" s="263"/>
      <c r="BA28" s="263"/>
      <c r="BB28" s="263"/>
      <c r="BC28" s="265"/>
    </row>
    <row r="29" spans="1:55" s="235" customFormat="1" ht="15.75" customHeight="1">
      <c r="A29" s="261"/>
      <c r="B29" s="268"/>
      <c r="C29" s="268"/>
      <c r="D29" s="268"/>
      <c r="E29" s="268"/>
      <c r="F29" s="268"/>
      <c r="G29" s="268"/>
      <c r="H29" s="268"/>
      <c r="I29" s="268"/>
      <c r="J29" s="268"/>
      <c r="K29" s="268"/>
      <c r="L29" s="268"/>
      <c r="M29" s="263"/>
      <c r="N29" s="263"/>
      <c r="O29" s="263"/>
      <c r="P29" s="263"/>
      <c r="Q29" s="263"/>
      <c r="R29" s="263"/>
      <c r="S29" s="265"/>
      <c r="T29" s="266"/>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7"/>
      <c r="AY29" s="263"/>
      <c r="AZ29" s="263"/>
      <c r="BA29" s="263"/>
      <c r="BB29" s="263"/>
      <c r="BC29" s="265"/>
    </row>
    <row r="30" spans="1:55" s="235" customFormat="1" ht="15.75" customHeight="1">
      <c r="A30" s="261" t="s">
        <v>364</v>
      </c>
      <c r="B30" s="268"/>
      <c r="C30" s="268"/>
      <c r="D30" s="268"/>
      <c r="E30" s="268"/>
      <c r="F30" s="268"/>
      <c r="G30" s="268"/>
      <c r="H30" s="268"/>
      <c r="I30" s="268"/>
      <c r="J30" s="268"/>
      <c r="K30" s="268"/>
      <c r="L30" s="268"/>
      <c r="M30" s="263"/>
      <c r="N30" s="263"/>
      <c r="O30" s="263"/>
      <c r="P30" s="263"/>
      <c r="Q30" s="263"/>
      <c r="R30" s="263"/>
      <c r="S30" s="265"/>
      <c r="T30" s="266"/>
      <c r="U30" s="263"/>
      <c r="V30" s="263"/>
      <c r="W30" s="263"/>
      <c r="X30" s="263"/>
      <c r="Y30" s="263"/>
      <c r="Z30" s="263"/>
      <c r="AA30" s="263"/>
      <c r="AB30" s="263"/>
      <c r="AC30" s="263"/>
      <c r="AD30" s="263"/>
      <c r="AE30" s="263"/>
      <c r="AF30" s="263"/>
      <c r="AG30" s="263"/>
      <c r="AH30" s="263"/>
      <c r="AI30" s="263"/>
      <c r="AJ30" s="263"/>
      <c r="AK30" s="263"/>
      <c r="AL30" s="263"/>
      <c r="AM30" s="263"/>
      <c r="AN30" s="263"/>
      <c r="AO30" s="263"/>
      <c r="AP30" s="263"/>
      <c r="AQ30" s="263"/>
      <c r="AR30" s="263"/>
      <c r="AS30" s="263"/>
      <c r="AT30" s="263"/>
      <c r="AU30" s="263"/>
      <c r="AV30" s="263"/>
      <c r="AW30" s="263"/>
      <c r="AX30" s="267"/>
      <c r="AY30" s="263"/>
      <c r="AZ30" s="263"/>
      <c r="BA30" s="263"/>
      <c r="BB30" s="263"/>
      <c r="BC30" s="265"/>
    </row>
    <row r="31" spans="1:55" s="235" customFormat="1" ht="15.75" customHeight="1">
      <c r="A31" s="261" t="s">
        <v>355</v>
      </c>
      <c r="B31" s="268"/>
      <c r="C31" s="268"/>
      <c r="D31" s="268"/>
      <c r="E31" s="268"/>
      <c r="F31" s="268"/>
      <c r="G31" s="268"/>
      <c r="H31" s="268"/>
      <c r="I31" s="268"/>
      <c r="J31" s="268"/>
      <c r="K31" s="268"/>
      <c r="L31" s="268"/>
      <c r="M31" s="263"/>
      <c r="N31" s="263"/>
      <c r="O31" s="263"/>
      <c r="P31" s="263"/>
      <c r="Q31" s="263"/>
      <c r="R31" s="263"/>
      <c r="S31" s="265"/>
      <c r="T31" s="266"/>
      <c r="U31" s="263"/>
      <c r="V31" s="263"/>
      <c r="W31" s="263"/>
      <c r="X31" s="263"/>
      <c r="Y31" s="263"/>
      <c r="Z31" s="263"/>
      <c r="AA31" s="263"/>
      <c r="AB31" s="263"/>
      <c r="AC31" s="263"/>
      <c r="AD31" s="263"/>
      <c r="AE31" s="263"/>
      <c r="AF31" s="263"/>
      <c r="AG31" s="263"/>
      <c r="AH31" s="263"/>
      <c r="AI31" s="263"/>
      <c r="AJ31" s="263"/>
      <c r="AK31" s="263"/>
      <c r="AL31" s="263"/>
      <c r="AM31" s="263"/>
      <c r="AN31" s="263"/>
      <c r="AO31" s="263"/>
      <c r="AP31" s="263"/>
      <c r="AQ31" s="263"/>
      <c r="AR31" s="263"/>
      <c r="AS31" s="263"/>
      <c r="AT31" s="263"/>
      <c r="AU31" s="263"/>
      <c r="AV31" s="263"/>
      <c r="AW31" s="263"/>
      <c r="AX31" s="267"/>
      <c r="AY31" s="263"/>
      <c r="AZ31" s="263"/>
      <c r="BA31" s="263"/>
      <c r="BB31" s="263"/>
      <c r="BC31" s="265"/>
    </row>
    <row r="32" spans="1:55" s="235" customFormat="1" ht="15.75" customHeight="1">
      <c r="A32" s="261"/>
      <c r="B32" s="268"/>
      <c r="C32" s="268"/>
      <c r="D32" s="268"/>
      <c r="E32" s="268"/>
      <c r="F32" s="268"/>
      <c r="G32" s="268"/>
      <c r="H32" s="268"/>
      <c r="I32" s="268"/>
      <c r="J32" s="268"/>
      <c r="K32" s="268"/>
      <c r="L32" s="268"/>
      <c r="M32" s="263"/>
      <c r="N32" s="263"/>
      <c r="O32" s="263"/>
      <c r="P32" s="263"/>
      <c r="Q32" s="263"/>
      <c r="R32" s="263"/>
      <c r="S32" s="265"/>
      <c r="T32" s="266"/>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7"/>
      <c r="AY32" s="263"/>
      <c r="AZ32" s="263"/>
      <c r="BA32" s="263"/>
      <c r="BB32" s="263"/>
      <c r="BC32" s="265"/>
    </row>
    <row r="33" spans="1:55" s="235" customFormat="1" ht="15.75" customHeight="1">
      <c r="A33" s="261"/>
      <c r="B33" s="268"/>
      <c r="C33" s="268"/>
      <c r="D33" s="268"/>
      <c r="E33" s="268"/>
      <c r="F33" s="268"/>
      <c r="G33" s="268"/>
      <c r="H33" s="268"/>
      <c r="I33" s="268"/>
      <c r="J33" s="268"/>
      <c r="K33" s="268"/>
      <c r="L33" s="268"/>
      <c r="M33" s="263"/>
      <c r="N33" s="263"/>
      <c r="O33" s="263"/>
      <c r="P33" s="263"/>
      <c r="Q33" s="263"/>
      <c r="R33" s="263"/>
      <c r="S33" s="265"/>
      <c r="T33" s="266"/>
      <c r="U33" s="263"/>
      <c r="V33" s="263"/>
      <c r="W33" s="263"/>
      <c r="X33" s="263"/>
      <c r="Y33" s="263"/>
      <c r="Z33" s="263"/>
      <c r="AA33" s="263"/>
      <c r="AB33" s="263"/>
      <c r="AC33" s="263"/>
      <c r="AD33" s="263"/>
      <c r="AE33" s="263"/>
      <c r="AF33" s="263"/>
      <c r="AG33" s="263"/>
      <c r="AH33" s="263"/>
      <c r="AI33" s="263"/>
      <c r="AJ33" s="263"/>
      <c r="AK33" s="263"/>
      <c r="AL33" s="263"/>
      <c r="AM33" s="263"/>
      <c r="AN33" s="263"/>
      <c r="AO33" s="263"/>
      <c r="AP33" s="263"/>
      <c r="AQ33" s="263"/>
      <c r="AR33" s="263"/>
      <c r="AS33" s="263"/>
      <c r="AT33" s="263"/>
      <c r="AU33" s="263"/>
      <c r="AV33" s="263"/>
      <c r="AW33" s="263"/>
      <c r="AX33" s="267"/>
      <c r="AY33" s="263"/>
      <c r="AZ33" s="263"/>
      <c r="BA33" s="263"/>
      <c r="BB33" s="263"/>
      <c r="BC33" s="265"/>
    </row>
    <row r="34" spans="1:55" s="235" customFormat="1" ht="15.75" customHeight="1">
      <c r="A34" s="261"/>
      <c r="B34" s="268"/>
      <c r="C34" s="268"/>
      <c r="D34" s="268"/>
      <c r="E34" s="268"/>
      <c r="F34" s="268"/>
      <c r="G34" s="268"/>
      <c r="H34" s="268"/>
      <c r="I34" s="268"/>
      <c r="J34" s="268"/>
      <c r="K34" s="268"/>
      <c r="L34" s="268"/>
      <c r="M34" s="263"/>
      <c r="N34" s="263"/>
      <c r="O34" s="263"/>
      <c r="P34" s="263"/>
      <c r="Q34" s="263"/>
      <c r="R34" s="263"/>
      <c r="S34" s="265"/>
      <c r="T34" s="266"/>
      <c r="U34" s="263"/>
      <c r="V34" s="263"/>
      <c r="W34" s="263"/>
      <c r="X34" s="263"/>
      <c r="Y34" s="263"/>
      <c r="Z34" s="263"/>
      <c r="AA34" s="263"/>
      <c r="AB34" s="263"/>
      <c r="AC34" s="263"/>
      <c r="AD34" s="263"/>
      <c r="AE34" s="263"/>
      <c r="AF34" s="263"/>
      <c r="AG34" s="263"/>
      <c r="AH34" s="263"/>
      <c r="AI34" s="263"/>
      <c r="AJ34" s="263"/>
      <c r="AK34" s="263"/>
      <c r="AL34" s="263"/>
      <c r="AM34" s="263"/>
      <c r="AN34" s="263"/>
      <c r="AO34" s="263"/>
      <c r="AP34" s="263"/>
      <c r="AQ34" s="263"/>
      <c r="AR34" s="263"/>
      <c r="AS34" s="263"/>
      <c r="AT34" s="263"/>
      <c r="AU34" s="263"/>
      <c r="AV34" s="263"/>
      <c r="AW34" s="263"/>
      <c r="AX34" s="267"/>
      <c r="AY34" s="263"/>
      <c r="AZ34" s="263"/>
      <c r="BA34" s="263"/>
      <c r="BB34" s="263"/>
      <c r="BC34" s="265"/>
    </row>
    <row r="35" spans="1:55" s="235" customFormat="1" ht="15.75" customHeight="1">
      <c r="A35" s="269" t="s">
        <v>365</v>
      </c>
      <c r="B35" s="268"/>
      <c r="C35" s="268"/>
      <c r="D35" s="268"/>
      <c r="E35" s="268"/>
      <c r="F35" s="268"/>
      <c r="G35" s="268"/>
      <c r="H35" s="268"/>
      <c r="I35" s="268"/>
      <c r="J35" s="268"/>
      <c r="K35" s="268"/>
      <c r="L35" s="268"/>
      <c r="M35" s="263"/>
      <c r="N35" s="263"/>
      <c r="O35" s="263"/>
      <c r="P35" s="263"/>
      <c r="Q35" s="263"/>
      <c r="R35" s="263"/>
      <c r="S35" s="265"/>
      <c r="T35" s="266"/>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7"/>
      <c r="AY35" s="263"/>
      <c r="AZ35" s="263"/>
      <c r="BA35" s="263"/>
      <c r="BB35" s="263"/>
      <c r="BC35" s="265"/>
    </row>
    <row r="36" spans="1:55" s="235" customFormat="1" ht="15.75" customHeight="1">
      <c r="A36" s="261"/>
      <c r="B36" s="268"/>
      <c r="C36" s="268"/>
      <c r="D36" s="268"/>
      <c r="E36" s="268"/>
      <c r="F36" s="268"/>
      <c r="G36" s="268"/>
      <c r="H36" s="268"/>
      <c r="I36" s="268"/>
      <c r="J36" s="268"/>
      <c r="K36" s="268"/>
      <c r="L36" s="268"/>
      <c r="M36" s="263"/>
      <c r="N36" s="263"/>
      <c r="O36" s="263"/>
      <c r="P36" s="263"/>
      <c r="Q36" s="263"/>
      <c r="R36" s="263"/>
      <c r="S36" s="265"/>
      <c r="T36" s="266"/>
      <c r="U36" s="263"/>
      <c r="V36" s="263"/>
      <c r="W36" s="263"/>
      <c r="X36" s="263"/>
      <c r="Y36" s="263"/>
      <c r="Z36" s="263"/>
      <c r="AA36" s="263"/>
      <c r="AB36" s="263"/>
      <c r="AC36" s="263"/>
      <c r="AD36" s="263"/>
      <c r="AE36" s="263"/>
      <c r="AF36" s="263"/>
      <c r="AG36" s="263"/>
      <c r="AH36" s="263"/>
      <c r="AI36" s="263"/>
      <c r="AJ36" s="263"/>
      <c r="AK36" s="263"/>
      <c r="AL36" s="263"/>
      <c r="AM36" s="263"/>
      <c r="AN36" s="263"/>
      <c r="AO36" s="263"/>
      <c r="AP36" s="263"/>
      <c r="AQ36" s="263"/>
      <c r="AR36" s="263"/>
      <c r="AS36" s="263"/>
      <c r="AT36" s="263"/>
      <c r="AU36" s="263"/>
      <c r="AV36" s="263"/>
      <c r="AW36" s="263"/>
      <c r="AX36" s="267"/>
      <c r="AY36" s="263"/>
      <c r="AZ36" s="263"/>
      <c r="BA36" s="263"/>
      <c r="BB36" s="263"/>
      <c r="BC36" s="265"/>
    </row>
    <row r="37" spans="1:55" s="235" customFormat="1" ht="15.75" customHeight="1">
      <c r="A37" s="261"/>
      <c r="B37" s="268"/>
      <c r="C37" s="268"/>
      <c r="D37" s="268"/>
      <c r="E37" s="268"/>
      <c r="F37" s="268"/>
      <c r="G37" s="268"/>
      <c r="H37" s="268"/>
      <c r="I37" s="268"/>
      <c r="J37" s="268"/>
      <c r="K37" s="268"/>
      <c r="L37" s="268"/>
      <c r="M37" s="263"/>
      <c r="N37" s="263"/>
      <c r="O37" s="263"/>
      <c r="P37" s="263"/>
      <c r="Q37" s="263"/>
      <c r="R37" s="263"/>
      <c r="S37" s="265"/>
      <c r="T37" s="266"/>
      <c r="U37" s="263"/>
      <c r="V37" s="263"/>
      <c r="W37" s="263"/>
      <c r="X37" s="263"/>
      <c r="Y37" s="263"/>
      <c r="Z37" s="263"/>
      <c r="AA37" s="263"/>
      <c r="AB37" s="263"/>
      <c r="AC37" s="263"/>
      <c r="AD37" s="263"/>
      <c r="AE37" s="263"/>
      <c r="AF37" s="263"/>
      <c r="AG37" s="263"/>
      <c r="AH37" s="263"/>
      <c r="AI37" s="263"/>
      <c r="AJ37" s="263"/>
      <c r="AK37" s="263"/>
      <c r="AL37" s="263"/>
      <c r="AM37" s="263"/>
      <c r="AN37" s="263"/>
      <c r="AO37" s="263"/>
      <c r="AP37" s="263"/>
      <c r="AQ37" s="263"/>
      <c r="AR37" s="263"/>
      <c r="AS37" s="263"/>
      <c r="AT37" s="263"/>
      <c r="AU37" s="263"/>
      <c r="AV37" s="263"/>
      <c r="AW37" s="263"/>
      <c r="AX37" s="267"/>
      <c r="AY37" s="263"/>
      <c r="AZ37" s="263"/>
      <c r="BA37" s="263"/>
      <c r="BB37" s="263"/>
      <c r="BC37" s="265"/>
    </row>
    <row r="38" spans="1:55" s="235" customFormat="1" ht="15.75" customHeight="1">
      <c r="A38" s="261"/>
      <c r="B38" s="268"/>
      <c r="C38" s="268"/>
      <c r="D38" s="268"/>
      <c r="E38" s="268"/>
      <c r="F38" s="268"/>
      <c r="G38" s="268"/>
      <c r="H38" s="268"/>
      <c r="I38" s="268"/>
      <c r="J38" s="268"/>
      <c r="K38" s="268"/>
      <c r="L38" s="268"/>
      <c r="M38" s="263"/>
      <c r="N38" s="263"/>
      <c r="O38" s="263"/>
      <c r="P38" s="263"/>
      <c r="Q38" s="263"/>
      <c r="R38" s="263"/>
      <c r="S38" s="265"/>
      <c r="T38" s="266"/>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7"/>
      <c r="AY38" s="263"/>
      <c r="AZ38" s="263"/>
      <c r="BA38" s="263"/>
      <c r="BB38" s="263"/>
      <c r="BC38" s="265"/>
    </row>
    <row r="39" spans="1:55" s="235" customFormat="1" ht="15.75" customHeight="1">
      <c r="A39" s="261"/>
      <c r="B39" s="268"/>
      <c r="C39" s="268"/>
      <c r="D39" s="268"/>
      <c r="E39" s="268"/>
      <c r="F39" s="268"/>
      <c r="G39" s="268"/>
      <c r="H39" s="268"/>
      <c r="I39" s="268"/>
      <c r="J39" s="268"/>
      <c r="K39" s="268"/>
      <c r="L39" s="268"/>
      <c r="M39" s="263"/>
      <c r="N39" s="263"/>
      <c r="O39" s="263"/>
      <c r="P39" s="263"/>
      <c r="Q39" s="263"/>
      <c r="R39" s="263"/>
      <c r="S39" s="265"/>
      <c r="T39" s="266"/>
      <c r="U39" s="263"/>
      <c r="V39" s="263"/>
      <c r="W39" s="263"/>
      <c r="X39" s="263"/>
      <c r="Y39" s="263"/>
      <c r="Z39" s="263"/>
      <c r="AA39" s="263"/>
      <c r="AB39" s="263"/>
      <c r="AC39" s="263"/>
      <c r="AD39" s="263"/>
      <c r="AE39" s="263"/>
      <c r="AF39" s="263"/>
      <c r="AG39" s="263"/>
      <c r="AH39" s="263"/>
      <c r="AI39" s="263"/>
      <c r="AJ39" s="263"/>
      <c r="AK39" s="263"/>
      <c r="AL39" s="263"/>
      <c r="AM39" s="263"/>
      <c r="AN39" s="263"/>
      <c r="AO39" s="263"/>
      <c r="AP39" s="263"/>
      <c r="AQ39" s="263"/>
      <c r="AR39" s="263"/>
      <c r="AS39" s="263"/>
      <c r="AT39" s="263"/>
      <c r="AU39" s="263"/>
      <c r="AV39" s="263"/>
      <c r="AW39" s="263"/>
      <c r="AX39" s="267"/>
      <c r="AY39" s="263"/>
      <c r="AZ39" s="263"/>
      <c r="BA39" s="263"/>
      <c r="BB39" s="263"/>
      <c r="BC39" s="265"/>
    </row>
    <row r="40" spans="1:55" s="235" customFormat="1" ht="15.75" customHeight="1">
      <c r="A40" s="261"/>
      <c r="B40" s="270"/>
      <c r="C40" s="270"/>
      <c r="D40" s="270"/>
      <c r="E40" s="270"/>
      <c r="F40" s="270"/>
      <c r="G40" s="270"/>
      <c r="H40" s="270"/>
      <c r="I40" s="270"/>
      <c r="J40" s="270"/>
      <c r="K40" s="270"/>
      <c r="L40" s="270"/>
      <c r="M40" s="271"/>
      <c r="N40" s="271"/>
      <c r="O40" s="271"/>
      <c r="P40" s="271"/>
      <c r="Q40" s="271"/>
      <c r="R40" s="271"/>
      <c r="S40" s="272"/>
      <c r="T40" s="273"/>
      <c r="U40" s="271"/>
      <c r="V40" s="271"/>
      <c r="W40" s="271"/>
      <c r="X40" s="271"/>
      <c r="Y40" s="271"/>
      <c r="Z40" s="271"/>
      <c r="AA40" s="271"/>
      <c r="AB40" s="271"/>
      <c r="AC40" s="271"/>
      <c r="AD40" s="271"/>
      <c r="AE40" s="271"/>
      <c r="AF40" s="271"/>
      <c r="AG40" s="271"/>
      <c r="AH40" s="271"/>
      <c r="AI40" s="271"/>
      <c r="AJ40" s="271"/>
      <c r="AK40" s="271"/>
      <c r="AL40" s="271"/>
      <c r="AM40" s="271"/>
      <c r="AN40" s="271"/>
      <c r="AO40" s="271"/>
      <c r="AP40" s="271"/>
      <c r="AQ40" s="271"/>
      <c r="AR40" s="271"/>
      <c r="AS40" s="271"/>
      <c r="AT40" s="271"/>
      <c r="AU40" s="271"/>
      <c r="AV40" s="271"/>
      <c r="AW40" s="271"/>
      <c r="AX40" s="274"/>
      <c r="AY40" s="271"/>
      <c r="AZ40" s="271"/>
      <c r="BA40" s="271"/>
      <c r="BB40" s="271"/>
      <c r="BC40" s="272"/>
    </row>
  </sheetData>
  <mergeCells count="2">
    <mergeCell ref="B4:S4"/>
    <mergeCell ref="T4:BC4"/>
  </mergeCells>
  <phoneticPr fontId="4"/>
  <pageMargins left="0.39370078740157483" right="0.39370078740157483" top="0.70866141732283472" bottom="0.43307086614173229" header="0.51181102362204722" footer="0.39370078740157483"/>
  <pageSetup paperSize="9" scale="77"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G35"/>
  <sheetViews>
    <sheetView view="pageBreakPreview" zoomScaleNormal="100" zoomScaleSheetLayoutView="100" workbookViewId="0">
      <selection activeCell="B13" sqref="B13"/>
    </sheetView>
  </sheetViews>
  <sheetFormatPr defaultColWidth="9.75" defaultRowHeight="18" customHeight="1"/>
  <cols>
    <col min="1" max="16384" width="9.75" style="6"/>
  </cols>
  <sheetData>
    <row r="2" spans="1:7" ht="18" customHeight="1">
      <c r="F2" s="320" t="s">
        <v>62</v>
      </c>
      <c r="G2" s="320"/>
    </row>
    <row r="4" spans="1:7" ht="18" customHeight="1">
      <c r="A4" s="6" t="s">
        <v>63</v>
      </c>
    </row>
    <row r="6" spans="1:7" ht="18" customHeight="1">
      <c r="D6" s="6" t="s">
        <v>60</v>
      </c>
      <c r="E6" s="318"/>
      <c r="F6" s="318"/>
      <c r="G6" s="318"/>
    </row>
    <row r="7" spans="1:7" ht="18" customHeight="1">
      <c r="E7" s="318"/>
      <c r="F7" s="318"/>
      <c r="G7" s="318"/>
    </row>
    <row r="8" spans="1:7" ht="18" customHeight="1">
      <c r="D8" s="6" t="s">
        <v>61</v>
      </c>
      <c r="E8" s="318"/>
      <c r="F8" s="318"/>
      <c r="G8" s="318"/>
    </row>
    <row r="9" spans="1:7" ht="18" customHeight="1">
      <c r="E9" s="318"/>
      <c r="F9" s="318"/>
      <c r="G9" s="318"/>
    </row>
    <row r="10" spans="1:7" ht="18" customHeight="1">
      <c r="D10" s="6" t="s">
        <v>64</v>
      </c>
      <c r="E10" s="319"/>
      <c r="F10" s="319"/>
      <c r="G10" s="319"/>
    </row>
    <row r="13" spans="1:7" ht="18" customHeight="1">
      <c r="A13" s="6" t="s">
        <v>433</v>
      </c>
    </row>
    <row r="15" spans="1:7" ht="18" customHeight="1">
      <c r="A15" s="6" t="s">
        <v>383</v>
      </c>
    </row>
    <row r="17" spans="1:7" ht="18" customHeight="1">
      <c r="D17" s="7" t="s">
        <v>65</v>
      </c>
    </row>
    <row r="19" spans="1:7" ht="18" customHeight="1">
      <c r="A19" s="7" t="s">
        <v>67</v>
      </c>
      <c r="B19" s="6" t="s">
        <v>66</v>
      </c>
      <c r="E19" s="294"/>
    </row>
    <row r="21" spans="1:7" ht="18" customHeight="1">
      <c r="A21" s="7" t="s">
        <v>68</v>
      </c>
      <c r="B21" s="6" t="s">
        <v>75</v>
      </c>
    </row>
    <row r="22" spans="1:7" ht="18" customHeight="1">
      <c r="B22" s="314" t="s">
        <v>69</v>
      </c>
      <c r="C22" s="319"/>
      <c r="D22" s="319"/>
      <c r="E22" s="319"/>
      <c r="F22" s="319"/>
      <c r="G22" s="319"/>
    </row>
    <row r="23" spans="1:7" ht="18" customHeight="1">
      <c r="B23" s="314" t="s">
        <v>70</v>
      </c>
      <c r="C23" s="319"/>
      <c r="D23" s="319"/>
      <c r="E23" s="319"/>
      <c r="F23" s="319"/>
      <c r="G23" s="319"/>
    </row>
    <row r="24" spans="1:7" ht="18" customHeight="1">
      <c r="B24" s="314" t="s">
        <v>71</v>
      </c>
      <c r="C24" s="8" t="s">
        <v>72</v>
      </c>
      <c r="D24" s="319"/>
      <c r="E24" s="319"/>
      <c r="F24" s="319"/>
      <c r="G24" s="319"/>
    </row>
    <row r="25" spans="1:7" ht="18" customHeight="1">
      <c r="B25" s="314"/>
      <c r="C25" s="8"/>
      <c r="D25" s="9"/>
      <c r="E25" s="9"/>
      <c r="F25" s="9"/>
      <c r="G25" s="9"/>
    </row>
    <row r="26" spans="1:7" ht="18" customHeight="1">
      <c r="B26" s="314" t="s">
        <v>73</v>
      </c>
      <c r="C26" s="315"/>
      <c r="D26" s="315"/>
      <c r="E26" s="8"/>
      <c r="F26" s="8"/>
      <c r="G26" s="8"/>
    </row>
    <row r="27" spans="1:7" ht="18" customHeight="1">
      <c r="B27" s="314" t="s">
        <v>74</v>
      </c>
      <c r="C27" s="315"/>
      <c r="D27" s="315"/>
      <c r="E27" s="315"/>
      <c r="F27" s="315"/>
      <c r="G27" s="315"/>
    </row>
    <row r="28" spans="1:7" s="14" customFormat="1" ht="18" customHeight="1">
      <c r="C28" s="15"/>
      <c r="D28" s="15"/>
      <c r="E28" s="15"/>
      <c r="F28" s="15"/>
      <c r="G28" s="15"/>
    </row>
    <row r="30" spans="1:7" ht="18" customHeight="1">
      <c r="F30" s="316" t="s">
        <v>76</v>
      </c>
      <c r="G30" s="317"/>
    </row>
    <row r="31" spans="1:7" ht="18" customHeight="1">
      <c r="F31" s="10"/>
      <c r="G31" s="11"/>
    </row>
    <row r="32" spans="1:7" ht="18" customHeight="1">
      <c r="F32" s="10"/>
      <c r="G32" s="11"/>
    </row>
    <row r="33" spans="6:7" ht="18" customHeight="1">
      <c r="F33" s="10"/>
      <c r="G33" s="11"/>
    </row>
    <row r="34" spans="6:7" ht="18" customHeight="1">
      <c r="F34" s="10"/>
      <c r="G34" s="11"/>
    </row>
    <row r="35" spans="6:7" ht="18" customHeight="1">
      <c r="F35" s="12"/>
      <c r="G35" s="13"/>
    </row>
  </sheetData>
  <mergeCells count="10">
    <mergeCell ref="F2:G2"/>
    <mergeCell ref="C22:G22"/>
    <mergeCell ref="C23:G23"/>
    <mergeCell ref="D24:G24"/>
    <mergeCell ref="C26:D26"/>
    <mergeCell ref="C27:G27"/>
    <mergeCell ref="F30:G30"/>
    <mergeCell ref="E6:G7"/>
    <mergeCell ref="E8:G9"/>
    <mergeCell ref="E10:G10"/>
  </mergeCells>
  <phoneticPr fontId="4"/>
  <dataValidations count="1">
    <dataValidation type="list" allowBlank="1" showInputMessage="1" showErrorMessage="1" sqref="E19">
      <formula1>"有り,無し"</formula1>
    </dataValidation>
  </dataValidations>
  <pageMargins left="1.1811023622047245" right="1.1811023622047245" top="1.1811023622047245" bottom="1.1811023622047245" header="0.31496062992125984" footer="0.31496062992125984"/>
  <pageSetup paperSize="9" orientation="portrait" blackAndWhite="1"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C45"/>
  <sheetViews>
    <sheetView showGridLines="0" view="pageBreakPreview" zoomScale="110" zoomScaleNormal="85" zoomScaleSheetLayoutView="110" workbookViewId="0">
      <selection activeCell="Q31" sqref="Q31"/>
    </sheetView>
  </sheetViews>
  <sheetFormatPr defaultColWidth="8.875" defaultRowHeight="14.45" customHeight="1"/>
  <cols>
    <col min="1" max="2" width="3.625" style="3" customWidth="1"/>
    <col min="3" max="3" width="5.875" style="3" customWidth="1"/>
    <col min="4" max="4" width="5" style="3" customWidth="1"/>
    <col min="5" max="7" width="3.75" style="3" customWidth="1"/>
    <col min="8" max="9" width="5.25" style="3" customWidth="1"/>
    <col min="10" max="13" width="3.75" style="3" customWidth="1"/>
    <col min="14" max="15" width="6" style="3" customWidth="1"/>
    <col min="16" max="16" width="24.125" style="3" customWidth="1"/>
    <col min="17" max="256" width="8.875" style="3"/>
    <col min="257" max="258" width="3.625" style="3" customWidth="1"/>
    <col min="259" max="259" width="5.875" style="3" customWidth="1"/>
    <col min="260" max="260" width="5" style="3" customWidth="1"/>
    <col min="261" max="263" width="3.75" style="3" customWidth="1"/>
    <col min="264" max="265" width="5.25" style="3" customWidth="1"/>
    <col min="266" max="269" width="3.75" style="3" customWidth="1"/>
    <col min="270" max="271" width="6" style="3" customWidth="1"/>
    <col min="272" max="272" width="24.125" style="3" customWidth="1"/>
    <col min="273" max="512" width="8.875" style="3"/>
    <col min="513" max="514" width="3.625" style="3" customWidth="1"/>
    <col min="515" max="515" width="5.875" style="3" customWidth="1"/>
    <col min="516" max="516" width="5" style="3" customWidth="1"/>
    <col min="517" max="519" width="3.75" style="3" customWidth="1"/>
    <col min="520" max="521" width="5.25" style="3" customWidth="1"/>
    <col min="522" max="525" width="3.75" style="3" customWidth="1"/>
    <col min="526" max="527" width="6" style="3" customWidth="1"/>
    <col min="528" max="528" width="24.125" style="3" customWidth="1"/>
    <col min="529" max="768" width="8.875" style="3"/>
    <col min="769" max="770" width="3.625" style="3" customWidth="1"/>
    <col min="771" max="771" width="5.875" style="3" customWidth="1"/>
    <col min="772" max="772" width="5" style="3" customWidth="1"/>
    <col min="773" max="775" width="3.75" style="3" customWidth="1"/>
    <col min="776" max="777" width="5.25" style="3" customWidth="1"/>
    <col min="778" max="781" width="3.75" style="3" customWidth="1"/>
    <col min="782" max="783" width="6" style="3" customWidth="1"/>
    <col min="784" max="784" width="24.125" style="3" customWidth="1"/>
    <col min="785" max="1024" width="8.875" style="3"/>
    <col min="1025" max="1026" width="3.625" style="3" customWidth="1"/>
    <col min="1027" max="1027" width="5.875" style="3" customWidth="1"/>
    <col min="1028" max="1028" width="5" style="3" customWidth="1"/>
    <col min="1029" max="1031" width="3.75" style="3" customWidth="1"/>
    <col min="1032" max="1033" width="5.25" style="3" customWidth="1"/>
    <col min="1034" max="1037" width="3.75" style="3" customWidth="1"/>
    <col min="1038" max="1039" width="6" style="3" customWidth="1"/>
    <col min="1040" max="1040" width="24.125" style="3" customWidth="1"/>
    <col min="1041" max="1280" width="8.875" style="3"/>
    <col min="1281" max="1282" width="3.625" style="3" customWidth="1"/>
    <col min="1283" max="1283" width="5.875" style="3" customWidth="1"/>
    <col min="1284" max="1284" width="5" style="3" customWidth="1"/>
    <col min="1285" max="1287" width="3.75" style="3" customWidth="1"/>
    <col min="1288" max="1289" width="5.25" style="3" customWidth="1"/>
    <col min="1290" max="1293" width="3.75" style="3" customWidth="1"/>
    <col min="1294" max="1295" width="6" style="3" customWidth="1"/>
    <col min="1296" max="1296" width="24.125" style="3" customWidth="1"/>
    <col min="1297" max="1536" width="8.875" style="3"/>
    <col min="1537" max="1538" width="3.625" style="3" customWidth="1"/>
    <col min="1539" max="1539" width="5.875" style="3" customWidth="1"/>
    <col min="1540" max="1540" width="5" style="3" customWidth="1"/>
    <col min="1541" max="1543" width="3.75" style="3" customWidth="1"/>
    <col min="1544" max="1545" width="5.25" style="3" customWidth="1"/>
    <col min="1546" max="1549" width="3.75" style="3" customWidth="1"/>
    <col min="1550" max="1551" width="6" style="3" customWidth="1"/>
    <col min="1552" max="1552" width="24.125" style="3" customWidth="1"/>
    <col min="1553" max="1792" width="8.875" style="3"/>
    <col min="1793" max="1794" width="3.625" style="3" customWidth="1"/>
    <col min="1795" max="1795" width="5.875" style="3" customWidth="1"/>
    <col min="1796" max="1796" width="5" style="3" customWidth="1"/>
    <col min="1797" max="1799" width="3.75" style="3" customWidth="1"/>
    <col min="1800" max="1801" width="5.25" style="3" customWidth="1"/>
    <col min="1802" max="1805" width="3.75" style="3" customWidth="1"/>
    <col min="1806" max="1807" width="6" style="3" customWidth="1"/>
    <col min="1808" max="1808" width="24.125" style="3" customWidth="1"/>
    <col min="1809" max="2048" width="8.875" style="3"/>
    <col min="2049" max="2050" width="3.625" style="3" customWidth="1"/>
    <col min="2051" max="2051" width="5.875" style="3" customWidth="1"/>
    <col min="2052" max="2052" width="5" style="3" customWidth="1"/>
    <col min="2053" max="2055" width="3.75" style="3" customWidth="1"/>
    <col min="2056" max="2057" width="5.25" style="3" customWidth="1"/>
    <col min="2058" max="2061" width="3.75" style="3" customWidth="1"/>
    <col min="2062" max="2063" width="6" style="3" customWidth="1"/>
    <col min="2064" max="2064" width="24.125" style="3" customWidth="1"/>
    <col min="2065" max="2304" width="8.875" style="3"/>
    <col min="2305" max="2306" width="3.625" style="3" customWidth="1"/>
    <col min="2307" max="2307" width="5.875" style="3" customWidth="1"/>
    <col min="2308" max="2308" width="5" style="3" customWidth="1"/>
    <col min="2309" max="2311" width="3.75" style="3" customWidth="1"/>
    <col min="2312" max="2313" width="5.25" style="3" customWidth="1"/>
    <col min="2314" max="2317" width="3.75" style="3" customWidth="1"/>
    <col min="2318" max="2319" width="6" style="3" customWidth="1"/>
    <col min="2320" max="2320" width="24.125" style="3" customWidth="1"/>
    <col min="2321" max="2560" width="8.875" style="3"/>
    <col min="2561" max="2562" width="3.625" style="3" customWidth="1"/>
    <col min="2563" max="2563" width="5.875" style="3" customWidth="1"/>
    <col min="2564" max="2564" width="5" style="3" customWidth="1"/>
    <col min="2565" max="2567" width="3.75" style="3" customWidth="1"/>
    <col min="2568" max="2569" width="5.25" style="3" customWidth="1"/>
    <col min="2570" max="2573" width="3.75" style="3" customWidth="1"/>
    <col min="2574" max="2575" width="6" style="3" customWidth="1"/>
    <col min="2576" max="2576" width="24.125" style="3" customWidth="1"/>
    <col min="2577" max="2816" width="8.875" style="3"/>
    <col min="2817" max="2818" width="3.625" style="3" customWidth="1"/>
    <col min="2819" max="2819" width="5.875" style="3" customWidth="1"/>
    <col min="2820" max="2820" width="5" style="3" customWidth="1"/>
    <col min="2821" max="2823" width="3.75" style="3" customWidth="1"/>
    <col min="2824" max="2825" width="5.25" style="3" customWidth="1"/>
    <col min="2826" max="2829" width="3.75" style="3" customWidth="1"/>
    <col min="2830" max="2831" width="6" style="3" customWidth="1"/>
    <col min="2832" max="2832" width="24.125" style="3" customWidth="1"/>
    <col min="2833" max="3072" width="8.875" style="3"/>
    <col min="3073" max="3074" width="3.625" style="3" customWidth="1"/>
    <col min="3075" max="3075" width="5.875" style="3" customWidth="1"/>
    <col min="3076" max="3076" width="5" style="3" customWidth="1"/>
    <col min="3077" max="3079" width="3.75" style="3" customWidth="1"/>
    <col min="3080" max="3081" width="5.25" style="3" customWidth="1"/>
    <col min="3082" max="3085" width="3.75" style="3" customWidth="1"/>
    <col min="3086" max="3087" width="6" style="3" customWidth="1"/>
    <col min="3088" max="3088" width="24.125" style="3" customWidth="1"/>
    <col min="3089" max="3328" width="8.875" style="3"/>
    <col min="3329" max="3330" width="3.625" style="3" customWidth="1"/>
    <col min="3331" max="3331" width="5.875" style="3" customWidth="1"/>
    <col min="3332" max="3332" width="5" style="3" customWidth="1"/>
    <col min="3333" max="3335" width="3.75" style="3" customWidth="1"/>
    <col min="3336" max="3337" width="5.25" style="3" customWidth="1"/>
    <col min="3338" max="3341" width="3.75" style="3" customWidth="1"/>
    <col min="3342" max="3343" width="6" style="3" customWidth="1"/>
    <col min="3344" max="3344" width="24.125" style="3" customWidth="1"/>
    <col min="3345" max="3584" width="8.875" style="3"/>
    <col min="3585" max="3586" width="3.625" style="3" customWidth="1"/>
    <col min="3587" max="3587" width="5.875" style="3" customWidth="1"/>
    <col min="3588" max="3588" width="5" style="3" customWidth="1"/>
    <col min="3589" max="3591" width="3.75" style="3" customWidth="1"/>
    <col min="3592" max="3593" width="5.25" style="3" customWidth="1"/>
    <col min="3594" max="3597" width="3.75" style="3" customWidth="1"/>
    <col min="3598" max="3599" width="6" style="3" customWidth="1"/>
    <col min="3600" max="3600" width="24.125" style="3" customWidth="1"/>
    <col min="3601" max="3840" width="8.875" style="3"/>
    <col min="3841" max="3842" width="3.625" style="3" customWidth="1"/>
    <col min="3843" max="3843" width="5.875" style="3" customWidth="1"/>
    <col min="3844" max="3844" width="5" style="3" customWidth="1"/>
    <col min="3845" max="3847" width="3.75" style="3" customWidth="1"/>
    <col min="3848" max="3849" width="5.25" style="3" customWidth="1"/>
    <col min="3850" max="3853" width="3.75" style="3" customWidth="1"/>
    <col min="3854" max="3855" width="6" style="3" customWidth="1"/>
    <col min="3856" max="3856" width="24.125" style="3" customWidth="1"/>
    <col min="3857" max="4096" width="8.875" style="3"/>
    <col min="4097" max="4098" width="3.625" style="3" customWidth="1"/>
    <col min="4099" max="4099" width="5.875" style="3" customWidth="1"/>
    <col min="4100" max="4100" width="5" style="3" customWidth="1"/>
    <col min="4101" max="4103" width="3.75" style="3" customWidth="1"/>
    <col min="4104" max="4105" width="5.25" style="3" customWidth="1"/>
    <col min="4106" max="4109" width="3.75" style="3" customWidth="1"/>
    <col min="4110" max="4111" width="6" style="3" customWidth="1"/>
    <col min="4112" max="4112" width="24.125" style="3" customWidth="1"/>
    <col min="4113" max="4352" width="8.875" style="3"/>
    <col min="4353" max="4354" width="3.625" style="3" customWidth="1"/>
    <col min="4355" max="4355" width="5.875" style="3" customWidth="1"/>
    <col min="4356" max="4356" width="5" style="3" customWidth="1"/>
    <col min="4357" max="4359" width="3.75" style="3" customWidth="1"/>
    <col min="4360" max="4361" width="5.25" style="3" customWidth="1"/>
    <col min="4362" max="4365" width="3.75" style="3" customWidth="1"/>
    <col min="4366" max="4367" width="6" style="3" customWidth="1"/>
    <col min="4368" max="4368" width="24.125" style="3" customWidth="1"/>
    <col min="4369" max="4608" width="8.875" style="3"/>
    <col min="4609" max="4610" width="3.625" style="3" customWidth="1"/>
    <col min="4611" max="4611" width="5.875" style="3" customWidth="1"/>
    <col min="4612" max="4612" width="5" style="3" customWidth="1"/>
    <col min="4613" max="4615" width="3.75" style="3" customWidth="1"/>
    <col min="4616" max="4617" width="5.25" style="3" customWidth="1"/>
    <col min="4618" max="4621" width="3.75" style="3" customWidth="1"/>
    <col min="4622" max="4623" width="6" style="3" customWidth="1"/>
    <col min="4624" max="4624" width="24.125" style="3" customWidth="1"/>
    <col min="4625" max="4864" width="8.875" style="3"/>
    <col min="4865" max="4866" width="3.625" style="3" customWidth="1"/>
    <col min="4867" max="4867" width="5.875" style="3" customWidth="1"/>
    <col min="4868" max="4868" width="5" style="3" customWidth="1"/>
    <col min="4869" max="4871" width="3.75" style="3" customWidth="1"/>
    <col min="4872" max="4873" width="5.25" style="3" customWidth="1"/>
    <col min="4874" max="4877" width="3.75" style="3" customWidth="1"/>
    <col min="4878" max="4879" width="6" style="3" customWidth="1"/>
    <col min="4880" max="4880" width="24.125" style="3" customWidth="1"/>
    <col min="4881" max="5120" width="8.875" style="3"/>
    <col min="5121" max="5122" width="3.625" style="3" customWidth="1"/>
    <col min="5123" max="5123" width="5.875" style="3" customWidth="1"/>
    <col min="5124" max="5124" width="5" style="3" customWidth="1"/>
    <col min="5125" max="5127" width="3.75" style="3" customWidth="1"/>
    <col min="5128" max="5129" width="5.25" style="3" customWidth="1"/>
    <col min="5130" max="5133" width="3.75" style="3" customWidth="1"/>
    <col min="5134" max="5135" width="6" style="3" customWidth="1"/>
    <col min="5136" max="5136" width="24.125" style="3" customWidth="1"/>
    <col min="5137" max="5376" width="8.875" style="3"/>
    <col min="5377" max="5378" width="3.625" style="3" customWidth="1"/>
    <col min="5379" max="5379" width="5.875" style="3" customWidth="1"/>
    <col min="5380" max="5380" width="5" style="3" customWidth="1"/>
    <col min="5381" max="5383" width="3.75" style="3" customWidth="1"/>
    <col min="5384" max="5385" width="5.25" style="3" customWidth="1"/>
    <col min="5386" max="5389" width="3.75" style="3" customWidth="1"/>
    <col min="5390" max="5391" width="6" style="3" customWidth="1"/>
    <col min="5392" max="5392" width="24.125" style="3" customWidth="1"/>
    <col min="5393" max="5632" width="8.875" style="3"/>
    <col min="5633" max="5634" width="3.625" style="3" customWidth="1"/>
    <col min="5635" max="5635" width="5.875" style="3" customWidth="1"/>
    <col min="5636" max="5636" width="5" style="3" customWidth="1"/>
    <col min="5637" max="5639" width="3.75" style="3" customWidth="1"/>
    <col min="5640" max="5641" width="5.25" style="3" customWidth="1"/>
    <col min="5642" max="5645" width="3.75" style="3" customWidth="1"/>
    <col min="5646" max="5647" width="6" style="3" customWidth="1"/>
    <col min="5648" max="5648" width="24.125" style="3" customWidth="1"/>
    <col min="5649" max="5888" width="8.875" style="3"/>
    <col min="5889" max="5890" width="3.625" style="3" customWidth="1"/>
    <col min="5891" max="5891" width="5.875" style="3" customWidth="1"/>
    <col min="5892" max="5892" width="5" style="3" customWidth="1"/>
    <col min="5893" max="5895" width="3.75" style="3" customWidth="1"/>
    <col min="5896" max="5897" width="5.25" style="3" customWidth="1"/>
    <col min="5898" max="5901" width="3.75" style="3" customWidth="1"/>
    <col min="5902" max="5903" width="6" style="3" customWidth="1"/>
    <col min="5904" max="5904" width="24.125" style="3" customWidth="1"/>
    <col min="5905" max="6144" width="8.875" style="3"/>
    <col min="6145" max="6146" width="3.625" style="3" customWidth="1"/>
    <col min="6147" max="6147" width="5.875" style="3" customWidth="1"/>
    <col min="6148" max="6148" width="5" style="3" customWidth="1"/>
    <col min="6149" max="6151" width="3.75" style="3" customWidth="1"/>
    <col min="6152" max="6153" width="5.25" style="3" customWidth="1"/>
    <col min="6154" max="6157" width="3.75" style="3" customWidth="1"/>
    <col min="6158" max="6159" width="6" style="3" customWidth="1"/>
    <col min="6160" max="6160" width="24.125" style="3" customWidth="1"/>
    <col min="6161" max="6400" width="8.875" style="3"/>
    <col min="6401" max="6402" width="3.625" style="3" customWidth="1"/>
    <col min="6403" max="6403" width="5.875" style="3" customWidth="1"/>
    <col min="6404" max="6404" width="5" style="3" customWidth="1"/>
    <col min="6405" max="6407" width="3.75" style="3" customWidth="1"/>
    <col min="6408" max="6409" width="5.25" style="3" customWidth="1"/>
    <col min="6410" max="6413" width="3.75" style="3" customWidth="1"/>
    <col min="6414" max="6415" width="6" style="3" customWidth="1"/>
    <col min="6416" max="6416" width="24.125" style="3" customWidth="1"/>
    <col min="6417" max="6656" width="8.875" style="3"/>
    <col min="6657" max="6658" width="3.625" style="3" customWidth="1"/>
    <col min="6659" max="6659" width="5.875" style="3" customWidth="1"/>
    <col min="6660" max="6660" width="5" style="3" customWidth="1"/>
    <col min="6661" max="6663" width="3.75" style="3" customWidth="1"/>
    <col min="6664" max="6665" width="5.25" style="3" customWidth="1"/>
    <col min="6666" max="6669" width="3.75" style="3" customWidth="1"/>
    <col min="6670" max="6671" width="6" style="3" customWidth="1"/>
    <col min="6672" max="6672" width="24.125" style="3" customWidth="1"/>
    <col min="6673" max="6912" width="8.875" style="3"/>
    <col min="6913" max="6914" width="3.625" style="3" customWidth="1"/>
    <col min="6915" max="6915" width="5.875" style="3" customWidth="1"/>
    <col min="6916" max="6916" width="5" style="3" customWidth="1"/>
    <col min="6917" max="6919" width="3.75" style="3" customWidth="1"/>
    <col min="6920" max="6921" width="5.25" style="3" customWidth="1"/>
    <col min="6922" max="6925" width="3.75" style="3" customWidth="1"/>
    <col min="6926" max="6927" width="6" style="3" customWidth="1"/>
    <col min="6928" max="6928" width="24.125" style="3" customWidth="1"/>
    <col min="6929" max="7168" width="8.875" style="3"/>
    <col min="7169" max="7170" width="3.625" style="3" customWidth="1"/>
    <col min="7171" max="7171" width="5.875" style="3" customWidth="1"/>
    <col min="7172" max="7172" width="5" style="3" customWidth="1"/>
    <col min="7173" max="7175" width="3.75" style="3" customWidth="1"/>
    <col min="7176" max="7177" width="5.25" style="3" customWidth="1"/>
    <col min="7178" max="7181" width="3.75" style="3" customWidth="1"/>
    <col min="7182" max="7183" width="6" style="3" customWidth="1"/>
    <col min="7184" max="7184" width="24.125" style="3" customWidth="1"/>
    <col min="7185" max="7424" width="8.875" style="3"/>
    <col min="7425" max="7426" width="3.625" style="3" customWidth="1"/>
    <col min="7427" max="7427" width="5.875" style="3" customWidth="1"/>
    <col min="7428" max="7428" width="5" style="3" customWidth="1"/>
    <col min="7429" max="7431" width="3.75" style="3" customWidth="1"/>
    <col min="7432" max="7433" width="5.25" style="3" customWidth="1"/>
    <col min="7434" max="7437" width="3.75" style="3" customWidth="1"/>
    <col min="7438" max="7439" width="6" style="3" customWidth="1"/>
    <col min="7440" max="7440" width="24.125" style="3" customWidth="1"/>
    <col min="7441" max="7680" width="8.875" style="3"/>
    <col min="7681" max="7682" width="3.625" style="3" customWidth="1"/>
    <col min="7683" max="7683" width="5.875" style="3" customWidth="1"/>
    <col min="7684" max="7684" width="5" style="3" customWidth="1"/>
    <col min="7685" max="7687" width="3.75" style="3" customWidth="1"/>
    <col min="7688" max="7689" width="5.25" style="3" customWidth="1"/>
    <col min="7690" max="7693" width="3.75" style="3" customWidth="1"/>
    <col min="7694" max="7695" width="6" style="3" customWidth="1"/>
    <col min="7696" max="7696" width="24.125" style="3" customWidth="1"/>
    <col min="7697" max="7936" width="8.875" style="3"/>
    <col min="7937" max="7938" width="3.625" style="3" customWidth="1"/>
    <col min="7939" max="7939" width="5.875" style="3" customWidth="1"/>
    <col min="7940" max="7940" width="5" style="3" customWidth="1"/>
    <col min="7941" max="7943" width="3.75" style="3" customWidth="1"/>
    <col min="7944" max="7945" width="5.25" style="3" customWidth="1"/>
    <col min="7946" max="7949" width="3.75" style="3" customWidth="1"/>
    <col min="7950" max="7951" width="6" style="3" customWidth="1"/>
    <col min="7952" max="7952" width="24.125" style="3" customWidth="1"/>
    <col min="7953" max="8192" width="8.875" style="3"/>
    <col min="8193" max="8194" width="3.625" style="3" customWidth="1"/>
    <col min="8195" max="8195" width="5.875" style="3" customWidth="1"/>
    <col min="8196" max="8196" width="5" style="3" customWidth="1"/>
    <col min="8197" max="8199" width="3.75" style="3" customWidth="1"/>
    <col min="8200" max="8201" width="5.25" style="3" customWidth="1"/>
    <col min="8202" max="8205" width="3.75" style="3" customWidth="1"/>
    <col min="8206" max="8207" width="6" style="3" customWidth="1"/>
    <col min="8208" max="8208" width="24.125" style="3" customWidth="1"/>
    <col min="8209" max="8448" width="8.875" style="3"/>
    <col min="8449" max="8450" width="3.625" style="3" customWidth="1"/>
    <col min="8451" max="8451" width="5.875" style="3" customWidth="1"/>
    <col min="8452" max="8452" width="5" style="3" customWidth="1"/>
    <col min="8453" max="8455" width="3.75" style="3" customWidth="1"/>
    <col min="8456" max="8457" width="5.25" style="3" customWidth="1"/>
    <col min="8458" max="8461" width="3.75" style="3" customWidth="1"/>
    <col min="8462" max="8463" width="6" style="3" customWidth="1"/>
    <col min="8464" max="8464" width="24.125" style="3" customWidth="1"/>
    <col min="8465" max="8704" width="8.875" style="3"/>
    <col min="8705" max="8706" width="3.625" style="3" customWidth="1"/>
    <col min="8707" max="8707" width="5.875" style="3" customWidth="1"/>
    <col min="8708" max="8708" width="5" style="3" customWidth="1"/>
    <col min="8709" max="8711" width="3.75" style="3" customWidth="1"/>
    <col min="8712" max="8713" width="5.25" style="3" customWidth="1"/>
    <col min="8714" max="8717" width="3.75" style="3" customWidth="1"/>
    <col min="8718" max="8719" width="6" style="3" customWidth="1"/>
    <col min="8720" max="8720" width="24.125" style="3" customWidth="1"/>
    <col min="8721" max="8960" width="8.875" style="3"/>
    <col min="8961" max="8962" width="3.625" style="3" customWidth="1"/>
    <col min="8963" max="8963" width="5.875" style="3" customWidth="1"/>
    <col min="8964" max="8964" width="5" style="3" customWidth="1"/>
    <col min="8965" max="8967" width="3.75" style="3" customWidth="1"/>
    <col min="8968" max="8969" width="5.25" style="3" customWidth="1"/>
    <col min="8970" max="8973" width="3.75" style="3" customWidth="1"/>
    <col min="8974" max="8975" width="6" style="3" customWidth="1"/>
    <col min="8976" max="8976" width="24.125" style="3" customWidth="1"/>
    <col min="8977" max="9216" width="8.875" style="3"/>
    <col min="9217" max="9218" width="3.625" style="3" customWidth="1"/>
    <col min="9219" max="9219" width="5.875" style="3" customWidth="1"/>
    <col min="9220" max="9220" width="5" style="3" customWidth="1"/>
    <col min="9221" max="9223" width="3.75" style="3" customWidth="1"/>
    <col min="9224" max="9225" width="5.25" style="3" customWidth="1"/>
    <col min="9226" max="9229" width="3.75" style="3" customWidth="1"/>
    <col min="9230" max="9231" width="6" style="3" customWidth="1"/>
    <col min="9232" max="9232" width="24.125" style="3" customWidth="1"/>
    <col min="9233" max="9472" width="8.875" style="3"/>
    <col min="9473" max="9474" width="3.625" style="3" customWidth="1"/>
    <col min="9475" max="9475" width="5.875" style="3" customWidth="1"/>
    <col min="9476" max="9476" width="5" style="3" customWidth="1"/>
    <col min="9477" max="9479" width="3.75" style="3" customWidth="1"/>
    <col min="9480" max="9481" width="5.25" style="3" customWidth="1"/>
    <col min="9482" max="9485" width="3.75" style="3" customWidth="1"/>
    <col min="9486" max="9487" width="6" style="3" customWidth="1"/>
    <col min="9488" max="9488" width="24.125" style="3" customWidth="1"/>
    <col min="9489" max="9728" width="8.875" style="3"/>
    <col min="9729" max="9730" width="3.625" style="3" customWidth="1"/>
    <col min="9731" max="9731" width="5.875" style="3" customWidth="1"/>
    <col min="9732" max="9732" width="5" style="3" customWidth="1"/>
    <col min="9733" max="9735" width="3.75" style="3" customWidth="1"/>
    <col min="9736" max="9737" width="5.25" style="3" customWidth="1"/>
    <col min="9738" max="9741" width="3.75" style="3" customWidth="1"/>
    <col min="9742" max="9743" width="6" style="3" customWidth="1"/>
    <col min="9744" max="9744" width="24.125" style="3" customWidth="1"/>
    <col min="9745" max="9984" width="8.875" style="3"/>
    <col min="9985" max="9986" width="3.625" style="3" customWidth="1"/>
    <col min="9987" max="9987" width="5.875" style="3" customWidth="1"/>
    <col min="9988" max="9988" width="5" style="3" customWidth="1"/>
    <col min="9989" max="9991" width="3.75" style="3" customWidth="1"/>
    <col min="9992" max="9993" width="5.25" style="3" customWidth="1"/>
    <col min="9994" max="9997" width="3.75" style="3" customWidth="1"/>
    <col min="9998" max="9999" width="6" style="3" customWidth="1"/>
    <col min="10000" max="10000" width="24.125" style="3" customWidth="1"/>
    <col min="10001" max="10240" width="8.875" style="3"/>
    <col min="10241" max="10242" width="3.625" style="3" customWidth="1"/>
    <col min="10243" max="10243" width="5.875" style="3" customWidth="1"/>
    <col min="10244" max="10244" width="5" style="3" customWidth="1"/>
    <col min="10245" max="10247" width="3.75" style="3" customWidth="1"/>
    <col min="10248" max="10249" width="5.25" style="3" customWidth="1"/>
    <col min="10250" max="10253" width="3.75" style="3" customWidth="1"/>
    <col min="10254" max="10255" width="6" style="3" customWidth="1"/>
    <col min="10256" max="10256" width="24.125" style="3" customWidth="1"/>
    <col min="10257" max="10496" width="8.875" style="3"/>
    <col min="10497" max="10498" width="3.625" style="3" customWidth="1"/>
    <col min="10499" max="10499" width="5.875" style="3" customWidth="1"/>
    <col min="10500" max="10500" width="5" style="3" customWidth="1"/>
    <col min="10501" max="10503" width="3.75" style="3" customWidth="1"/>
    <col min="10504" max="10505" width="5.25" style="3" customWidth="1"/>
    <col min="10506" max="10509" width="3.75" style="3" customWidth="1"/>
    <col min="10510" max="10511" width="6" style="3" customWidth="1"/>
    <col min="10512" max="10512" width="24.125" style="3" customWidth="1"/>
    <col min="10513" max="10752" width="8.875" style="3"/>
    <col min="10753" max="10754" width="3.625" style="3" customWidth="1"/>
    <col min="10755" max="10755" width="5.875" style="3" customWidth="1"/>
    <col min="10756" max="10756" width="5" style="3" customWidth="1"/>
    <col min="10757" max="10759" width="3.75" style="3" customWidth="1"/>
    <col min="10760" max="10761" width="5.25" style="3" customWidth="1"/>
    <col min="10762" max="10765" width="3.75" style="3" customWidth="1"/>
    <col min="10766" max="10767" width="6" style="3" customWidth="1"/>
    <col min="10768" max="10768" width="24.125" style="3" customWidth="1"/>
    <col min="10769" max="11008" width="8.875" style="3"/>
    <col min="11009" max="11010" width="3.625" style="3" customWidth="1"/>
    <col min="11011" max="11011" width="5.875" style="3" customWidth="1"/>
    <col min="11012" max="11012" width="5" style="3" customWidth="1"/>
    <col min="11013" max="11015" width="3.75" style="3" customWidth="1"/>
    <col min="11016" max="11017" width="5.25" style="3" customWidth="1"/>
    <col min="11018" max="11021" width="3.75" style="3" customWidth="1"/>
    <col min="11022" max="11023" width="6" style="3" customWidth="1"/>
    <col min="11024" max="11024" width="24.125" style="3" customWidth="1"/>
    <col min="11025" max="11264" width="8.875" style="3"/>
    <col min="11265" max="11266" width="3.625" style="3" customWidth="1"/>
    <col min="11267" max="11267" width="5.875" style="3" customWidth="1"/>
    <col min="11268" max="11268" width="5" style="3" customWidth="1"/>
    <col min="11269" max="11271" width="3.75" style="3" customWidth="1"/>
    <col min="11272" max="11273" width="5.25" style="3" customWidth="1"/>
    <col min="11274" max="11277" width="3.75" style="3" customWidth="1"/>
    <col min="11278" max="11279" width="6" style="3" customWidth="1"/>
    <col min="11280" max="11280" width="24.125" style="3" customWidth="1"/>
    <col min="11281" max="11520" width="8.875" style="3"/>
    <col min="11521" max="11522" width="3.625" style="3" customWidth="1"/>
    <col min="11523" max="11523" width="5.875" style="3" customWidth="1"/>
    <col min="11524" max="11524" width="5" style="3" customWidth="1"/>
    <col min="11525" max="11527" width="3.75" style="3" customWidth="1"/>
    <col min="11528" max="11529" width="5.25" style="3" customWidth="1"/>
    <col min="11530" max="11533" width="3.75" style="3" customWidth="1"/>
    <col min="11534" max="11535" width="6" style="3" customWidth="1"/>
    <col min="11536" max="11536" width="24.125" style="3" customWidth="1"/>
    <col min="11537" max="11776" width="8.875" style="3"/>
    <col min="11777" max="11778" width="3.625" style="3" customWidth="1"/>
    <col min="11779" max="11779" width="5.875" style="3" customWidth="1"/>
    <col min="11780" max="11780" width="5" style="3" customWidth="1"/>
    <col min="11781" max="11783" width="3.75" style="3" customWidth="1"/>
    <col min="11784" max="11785" width="5.25" style="3" customWidth="1"/>
    <col min="11786" max="11789" width="3.75" style="3" customWidth="1"/>
    <col min="11790" max="11791" width="6" style="3" customWidth="1"/>
    <col min="11792" max="11792" width="24.125" style="3" customWidth="1"/>
    <col min="11793" max="12032" width="8.875" style="3"/>
    <col min="12033" max="12034" width="3.625" style="3" customWidth="1"/>
    <col min="12035" max="12035" width="5.875" style="3" customWidth="1"/>
    <col min="12036" max="12036" width="5" style="3" customWidth="1"/>
    <col min="12037" max="12039" width="3.75" style="3" customWidth="1"/>
    <col min="12040" max="12041" width="5.25" style="3" customWidth="1"/>
    <col min="12042" max="12045" width="3.75" style="3" customWidth="1"/>
    <col min="12046" max="12047" width="6" style="3" customWidth="1"/>
    <col min="12048" max="12048" width="24.125" style="3" customWidth="1"/>
    <col min="12049" max="12288" width="8.875" style="3"/>
    <col min="12289" max="12290" width="3.625" style="3" customWidth="1"/>
    <col min="12291" max="12291" width="5.875" style="3" customWidth="1"/>
    <col min="12292" max="12292" width="5" style="3" customWidth="1"/>
    <col min="12293" max="12295" width="3.75" style="3" customWidth="1"/>
    <col min="12296" max="12297" width="5.25" style="3" customWidth="1"/>
    <col min="12298" max="12301" width="3.75" style="3" customWidth="1"/>
    <col min="12302" max="12303" width="6" style="3" customWidth="1"/>
    <col min="12304" max="12304" width="24.125" style="3" customWidth="1"/>
    <col min="12305" max="12544" width="8.875" style="3"/>
    <col min="12545" max="12546" width="3.625" style="3" customWidth="1"/>
    <col min="12547" max="12547" width="5.875" style="3" customWidth="1"/>
    <col min="12548" max="12548" width="5" style="3" customWidth="1"/>
    <col min="12549" max="12551" width="3.75" style="3" customWidth="1"/>
    <col min="12552" max="12553" width="5.25" style="3" customWidth="1"/>
    <col min="12554" max="12557" width="3.75" style="3" customWidth="1"/>
    <col min="12558" max="12559" width="6" style="3" customWidth="1"/>
    <col min="12560" max="12560" width="24.125" style="3" customWidth="1"/>
    <col min="12561" max="12800" width="8.875" style="3"/>
    <col min="12801" max="12802" width="3.625" style="3" customWidth="1"/>
    <col min="12803" max="12803" width="5.875" style="3" customWidth="1"/>
    <col min="12804" max="12804" width="5" style="3" customWidth="1"/>
    <col min="12805" max="12807" width="3.75" style="3" customWidth="1"/>
    <col min="12808" max="12809" width="5.25" style="3" customWidth="1"/>
    <col min="12810" max="12813" width="3.75" style="3" customWidth="1"/>
    <col min="12814" max="12815" width="6" style="3" customWidth="1"/>
    <col min="12816" max="12816" width="24.125" style="3" customWidth="1"/>
    <col min="12817" max="13056" width="8.875" style="3"/>
    <col min="13057" max="13058" width="3.625" style="3" customWidth="1"/>
    <col min="13059" max="13059" width="5.875" style="3" customWidth="1"/>
    <col min="13060" max="13060" width="5" style="3" customWidth="1"/>
    <col min="13061" max="13063" width="3.75" style="3" customWidth="1"/>
    <col min="13064" max="13065" width="5.25" style="3" customWidth="1"/>
    <col min="13066" max="13069" width="3.75" style="3" customWidth="1"/>
    <col min="13070" max="13071" width="6" style="3" customWidth="1"/>
    <col min="13072" max="13072" width="24.125" style="3" customWidth="1"/>
    <col min="13073" max="13312" width="8.875" style="3"/>
    <col min="13313" max="13314" width="3.625" style="3" customWidth="1"/>
    <col min="13315" max="13315" width="5.875" style="3" customWidth="1"/>
    <col min="13316" max="13316" width="5" style="3" customWidth="1"/>
    <col min="13317" max="13319" width="3.75" style="3" customWidth="1"/>
    <col min="13320" max="13321" width="5.25" style="3" customWidth="1"/>
    <col min="13322" max="13325" width="3.75" style="3" customWidth="1"/>
    <col min="13326" max="13327" width="6" style="3" customWidth="1"/>
    <col min="13328" max="13328" width="24.125" style="3" customWidth="1"/>
    <col min="13329" max="13568" width="8.875" style="3"/>
    <col min="13569" max="13570" width="3.625" style="3" customWidth="1"/>
    <col min="13571" max="13571" width="5.875" style="3" customWidth="1"/>
    <col min="13572" max="13572" width="5" style="3" customWidth="1"/>
    <col min="13573" max="13575" width="3.75" style="3" customWidth="1"/>
    <col min="13576" max="13577" width="5.25" style="3" customWidth="1"/>
    <col min="13578" max="13581" width="3.75" style="3" customWidth="1"/>
    <col min="13582" max="13583" width="6" style="3" customWidth="1"/>
    <col min="13584" max="13584" width="24.125" style="3" customWidth="1"/>
    <col min="13585" max="13824" width="8.875" style="3"/>
    <col min="13825" max="13826" width="3.625" style="3" customWidth="1"/>
    <col min="13827" max="13827" width="5.875" style="3" customWidth="1"/>
    <col min="13828" max="13828" width="5" style="3" customWidth="1"/>
    <col min="13829" max="13831" width="3.75" style="3" customWidth="1"/>
    <col min="13832" max="13833" width="5.25" style="3" customWidth="1"/>
    <col min="13834" max="13837" width="3.75" style="3" customWidth="1"/>
    <col min="13838" max="13839" width="6" style="3" customWidth="1"/>
    <col min="13840" max="13840" width="24.125" style="3" customWidth="1"/>
    <col min="13841" max="14080" width="8.875" style="3"/>
    <col min="14081" max="14082" width="3.625" style="3" customWidth="1"/>
    <col min="14083" max="14083" width="5.875" style="3" customWidth="1"/>
    <col min="14084" max="14084" width="5" style="3" customWidth="1"/>
    <col min="14085" max="14087" width="3.75" style="3" customWidth="1"/>
    <col min="14088" max="14089" width="5.25" style="3" customWidth="1"/>
    <col min="14090" max="14093" width="3.75" style="3" customWidth="1"/>
    <col min="14094" max="14095" width="6" style="3" customWidth="1"/>
    <col min="14096" max="14096" width="24.125" style="3" customWidth="1"/>
    <col min="14097" max="14336" width="8.875" style="3"/>
    <col min="14337" max="14338" width="3.625" style="3" customWidth="1"/>
    <col min="14339" max="14339" width="5.875" style="3" customWidth="1"/>
    <col min="14340" max="14340" width="5" style="3" customWidth="1"/>
    <col min="14341" max="14343" width="3.75" style="3" customWidth="1"/>
    <col min="14344" max="14345" width="5.25" style="3" customWidth="1"/>
    <col min="14346" max="14349" width="3.75" style="3" customWidth="1"/>
    <col min="14350" max="14351" width="6" style="3" customWidth="1"/>
    <col min="14352" max="14352" width="24.125" style="3" customWidth="1"/>
    <col min="14353" max="14592" width="8.875" style="3"/>
    <col min="14593" max="14594" width="3.625" style="3" customWidth="1"/>
    <col min="14595" max="14595" width="5.875" style="3" customWidth="1"/>
    <col min="14596" max="14596" width="5" style="3" customWidth="1"/>
    <col min="14597" max="14599" width="3.75" style="3" customWidth="1"/>
    <col min="14600" max="14601" width="5.25" style="3" customWidth="1"/>
    <col min="14602" max="14605" width="3.75" style="3" customWidth="1"/>
    <col min="14606" max="14607" width="6" style="3" customWidth="1"/>
    <col min="14608" max="14608" width="24.125" style="3" customWidth="1"/>
    <col min="14609" max="14848" width="8.875" style="3"/>
    <col min="14849" max="14850" width="3.625" style="3" customWidth="1"/>
    <col min="14851" max="14851" width="5.875" style="3" customWidth="1"/>
    <col min="14852" max="14852" width="5" style="3" customWidth="1"/>
    <col min="14853" max="14855" width="3.75" style="3" customWidth="1"/>
    <col min="14856" max="14857" width="5.25" style="3" customWidth="1"/>
    <col min="14858" max="14861" width="3.75" style="3" customWidth="1"/>
    <col min="14862" max="14863" width="6" style="3" customWidth="1"/>
    <col min="14864" max="14864" width="24.125" style="3" customWidth="1"/>
    <col min="14865" max="15104" width="8.875" style="3"/>
    <col min="15105" max="15106" width="3.625" style="3" customWidth="1"/>
    <col min="15107" max="15107" width="5.875" style="3" customWidth="1"/>
    <col min="15108" max="15108" width="5" style="3" customWidth="1"/>
    <col min="15109" max="15111" width="3.75" style="3" customWidth="1"/>
    <col min="15112" max="15113" width="5.25" style="3" customWidth="1"/>
    <col min="15114" max="15117" width="3.75" style="3" customWidth="1"/>
    <col min="15118" max="15119" width="6" style="3" customWidth="1"/>
    <col min="15120" max="15120" width="24.125" style="3" customWidth="1"/>
    <col min="15121" max="15360" width="8.875" style="3"/>
    <col min="15361" max="15362" width="3.625" style="3" customWidth="1"/>
    <col min="15363" max="15363" width="5.875" style="3" customWidth="1"/>
    <col min="15364" max="15364" width="5" style="3" customWidth="1"/>
    <col min="15365" max="15367" width="3.75" style="3" customWidth="1"/>
    <col min="15368" max="15369" width="5.25" style="3" customWidth="1"/>
    <col min="15370" max="15373" width="3.75" style="3" customWidth="1"/>
    <col min="15374" max="15375" width="6" style="3" customWidth="1"/>
    <col min="15376" max="15376" width="24.125" style="3" customWidth="1"/>
    <col min="15377" max="15616" width="8.875" style="3"/>
    <col min="15617" max="15618" width="3.625" style="3" customWidth="1"/>
    <col min="15619" max="15619" width="5.875" style="3" customWidth="1"/>
    <col min="15620" max="15620" width="5" style="3" customWidth="1"/>
    <col min="15621" max="15623" width="3.75" style="3" customWidth="1"/>
    <col min="15624" max="15625" width="5.25" style="3" customWidth="1"/>
    <col min="15626" max="15629" width="3.75" style="3" customWidth="1"/>
    <col min="15630" max="15631" width="6" style="3" customWidth="1"/>
    <col min="15632" max="15632" width="24.125" style="3" customWidth="1"/>
    <col min="15633" max="15872" width="8.875" style="3"/>
    <col min="15873" max="15874" width="3.625" style="3" customWidth="1"/>
    <col min="15875" max="15875" width="5.875" style="3" customWidth="1"/>
    <col min="15876" max="15876" width="5" style="3" customWidth="1"/>
    <col min="15877" max="15879" width="3.75" style="3" customWidth="1"/>
    <col min="15880" max="15881" width="5.25" style="3" customWidth="1"/>
    <col min="15882" max="15885" width="3.75" style="3" customWidth="1"/>
    <col min="15886" max="15887" width="6" style="3" customWidth="1"/>
    <col min="15888" max="15888" width="24.125" style="3" customWidth="1"/>
    <col min="15889" max="16128" width="8.875" style="3"/>
    <col min="16129" max="16130" width="3.625" style="3" customWidth="1"/>
    <col min="16131" max="16131" width="5.875" style="3" customWidth="1"/>
    <col min="16132" max="16132" width="5" style="3" customWidth="1"/>
    <col min="16133" max="16135" width="3.75" style="3" customWidth="1"/>
    <col min="16136" max="16137" width="5.25" style="3" customWidth="1"/>
    <col min="16138" max="16141" width="3.75" style="3" customWidth="1"/>
    <col min="16142" max="16143" width="6" style="3" customWidth="1"/>
    <col min="16144" max="16144" width="24.125" style="3" customWidth="1"/>
    <col min="16145" max="16384" width="8.875" style="3"/>
  </cols>
  <sheetData>
    <row r="1" spans="1:29" ht="15.75" customHeight="1">
      <c r="A1" s="16" t="s">
        <v>100</v>
      </c>
      <c r="B1" s="17"/>
      <c r="C1" s="17"/>
      <c r="D1" s="17"/>
      <c r="E1" s="17"/>
      <c r="F1" s="17"/>
      <c r="G1" s="17"/>
      <c r="H1" s="17"/>
      <c r="I1" s="17"/>
      <c r="J1" s="17"/>
      <c r="K1" s="17"/>
      <c r="L1" s="17"/>
      <c r="M1" s="17"/>
      <c r="N1" s="17"/>
      <c r="O1" s="17"/>
      <c r="P1" s="17"/>
    </row>
    <row r="2" spans="1:29" ht="12.75" customHeight="1">
      <c r="A2" s="2"/>
    </row>
    <row r="3" spans="1:29" ht="16.5" customHeight="1">
      <c r="A3" s="334" t="s">
        <v>77</v>
      </c>
      <c r="B3" s="334"/>
      <c r="C3" s="334"/>
      <c r="D3" s="334"/>
      <c r="E3" s="334"/>
      <c r="F3" s="334"/>
      <c r="G3" s="334"/>
      <c r="H3" s="334"/>
      <c r="I3" s="334"/>
      <c r="J3" s="334"/>
      <c r="K3" s="334"/>
      <c r="L3" s="334"/>
      <c r="M3" s="334"/>
      <c r="N3" s="334"/>
      <c r="O3" s="334"/>
      <c r="P3" s="334"/>
    </row>
    <row r="4" spans="1:29" ht="14.25" customHeight="1">
      <c r="A4" s="324" t="s">
        <v>78</v>
      </c>
      <c r="B4" s="324"/>
      <c r="C4" s="324"/>
      <c r="D4" s="350" t="s">
        <v>79</v>
      </c>
      <c r="E4" s="350"/>
      <c r="F4" s="350"/>
      <c r="G4" s="350"/>
      <c r="H4" s="350"/>
      <c r="I4" s="350"/>
      <c r="J4" s="350"/>
      <c r="K4" s="350"/>
      <c r="L4" s="350"/>
      <c r="M4" s="350"/>
      <c r="N4" s="350"/>
      <c r="O4" s="350"/>
      <c r="P4" s="350"/>
    </row>
    <row r="5" spans="1:29" ht="20.25" customHeight="1">
      <c r="A5" s="324"/>
      <c r="B5" s="324"/>
      <c r="C5" s="324"/>
      <c r="D5" s="351"/>
      <c r="E5" s="352"/>
      <c r="F5" s="352"/>
      <c r="G5" s="352"/>
      <c r="H5" s="352"/>
      <c r="I5" s="352"/>
      <c r="J5" s="352"/>
      <c r="K5" s="352"/>
      <c r="L5" s="352"/>
      <c r="M5" s="352"/>
      <c r="N5" s="352"/>
      <c r="O5" s="352"/>
      <c r="P5" s="353"/>
    </row>
    <row r="6" spans="1:29" ht="14.25" customHeight="1">
      <c r="A6" s="339" t="s">
        <v>109</v>
      </c>
      <c r="B6" s="339"/>
      <c r="C6" s="339"/>
      <c r="D6" s="354" t="s">
        <v>80</v>
      </c>
      <c r="E6" s="335"/>
      <c r="F6" s="335"/>
      <c r="G6" s="335"/>
      <c r="H6" s="354" t="s">
        <v>81</v>
      </c>
      <c r="I6" s="356" t="s">
        <v>79</v>
      </c>
      <c r="J6" s="356"/>
      <c r="K6" s="356"/>
      <c r="L6" s="356"/>
      <c r="M6" s="356"/>
      <c r="N6" s="356"/>
      <c r="O6" s="356"/>
      <c r="P6" s="356"/>
    </row>
    <row r="7" spans="1:29" ht="23.25" customHeight="1">
      <c r="A7" s="339"/>
      <c r="B7" s="339"/>
      <c r="C7" s="339"/>
      <c r="D7" s="355"/>
      <c r="E7" s="335"/>
      <c r="F7" s="335"/>
      <c r="G7" s="335"/>
      <c r="H7" s="355"/>
      <c r="I7" s="357"/>
      <c r="J7" s="357"/>
      <c r="K7" s="357"/>
      <c r="L7" s="357"/>
      <c r="M7" s="357"/>
      <c r="N7" s="357"/>
      <c r="O7" s="357"/>
      <c r="P7" s="357"/>
    </row>
    <row r="8" spans="1:29" ht="12.75" customHeight="1">
      <c r="A8" s="339"/>
      <c r="B8" s="339"/>
      <c r="C8" s="339"/>
      <c r="D8" s="358" t="s">
        <v>82</v>
      </c>
      <c r="E8" s="18" t="s">
        <v>83</v>
      </c>
      <c r="F8" s="19"/>
      <c r="G8" s="19"/>
      <c r="H8" s="19"/>
      <c r="I8" s="19"/>
      <c r="J8" s="19"/>
      <c r="K8" s="19"/>
      <c r="L8" s="19"/>
      <c r="M8" s="19"/>
      <c r="N8" s="19"/>
      <c r="O8" s="19"/>
      <c r="P8" s="20"/>
    </row>
    <row r="9" spans="1:29" ht="24" customHeight="1">
      <c r="A9" s="339"/>
      <c r="B9" s="339"/>
      <c r="C9" s="339"/>
      <c r="D9" s="359"/>
      <c r="E9" s="21"/>
      <c r="F9" s="22"/>
      <c r="G9" s="22"/>
      <c r="H9" s="22"/>
      <c r="I9" s="22"/>
      <c r="J9" s="22"/>
      <c r="K9" s="22"/>
      <c r="L9" s="22"/>
      <c r="M9" s="22"/>
      <c r="N9" s="22"/>
      <c r="O9" s="22"/>
      <c r="P9" s="23"/>
    </row>
    <row r="10" spans="1:29" ht="31.5" customHeight="1">
      <c r="A10" s="339" t="s">
        <v>84</v>
      </c>
      <c r="B10" s="339"/>
      <c r="C10" s="339"/>
      <c r="D10" s="340" t="s">
        <v>83</v>
      </c>
      <c r="E10" s="341"/>
      <c r="F10" s="341"/>
      <c r="G10" s="341"/>
      <c r="H10" s="341"/>
      <c r="I10" s="341"/>
      <c r="J10" s="341"/>
      <c r="K10" s="341"/>
      <c r="L10" s="341"/>
      <c r="M10" s="341"/>
      <c r="N10" s="341"/>
      <c r="O10" s="341"/>
      <c r="P10" s="342"/>
    </row>
    <row r="11" spans="1:29" ht="30.75" customHeight="1">
      <c r="A11" s="339" t="s">
        <v>85</v>
      </c>
      <c r="B11" s="339"/>
      <c r="C11" s="339"/>
      <c r="D11" s="343"/>
      <c r="E11" s="344"/>
      <c r="F11" s="344"/>
      <c r="G11" s="344"/>
      <c r="H11" s="344"/>
      <c r="I11" s="344"/>
      <c r="J11" s="345"/>
      <c r="K11" s="322" t="s">
        <v>86</v>
      </c>
      <c r="L11" s="346"/>
      <c r="M11" s="347"/>
      <c r="N11" s="348"/>
      <c r="O11" s="349"/>
      <c r="P11" s="24" t="s">
        <v>434</v>
      </c>
    </row>
    <row r="12" spans="1:29" ht="27" customHeight="1">
      <c r="A12" s="324" t="s">
        <v>87</v>
      </c>
      <c r="B12" s="324"/>
      <c r="C12" s="324"/>
      <c r="D12" s="335"/>
      <c r="E12" s="335"/>
      <c r="F12" s="335"/>
      <c r="G12" s="335"/>
      <c r="H12" s="324" t="s">
        <v>88</v>
      </c>
      <c r="I12" s="324"/>
      <c r="J12" s="335"/>
      <c r="K12" s="335"/>
      <c r="L12" s="335"/>
      <c r="M12" s="335"/>
      <c r="N12" s="335"/>
      <c r="O12" s="335"/>
      <c r="P12" s="335"/>
    </row>
    <row r="13" spans="1:29" ht="41.25" customHeight="1">
      <c r="A13" s="336" t="s">
        <v>89</v>
      </c>
      <c r="B13" s="336"/>
      <c r="C13" s="336"/>
      <c r="D13" s="34"/>
      <c r="E13" s="27"/>
      <c r="F13" s="27"/>
      <c r="G13" s="27"/>
      <c r="H13" s="27"/>
      <c r="I13" s="27"/>
      <c r="J13" s="27" t="s">
        <v>111</v>
      </c>
      <c r="K13" s="27"/>
      <c r="M13" s="27"/>
      <c r="N13" s="27"/>
      <c r="O13" s="27"/>
      <c r="P13" s="28"/>
      <c r="Q13" s="35"/>
      <c r="R13" s="30"/>
      <c r="S13" s="30"/>
      <c r="T13" s="30"/>
      <c r="U13" s="30"/>
      <c r="V13" s="30"/>
      <c r="W13" s="30"/>
      <c r="X13" s="30"/>
      <c r="Y13" s="30"/>
      <c r="Z13" s="30"/>
      <c r="AA13" s="30"/>
      <c r="AB13" s="30"/>
      <c r="AC13" s="30"/>
    </row>
    <row r="14" spans="1:29" ht="41.25" customHeight="1">
      <c r="A14" s="336"/>
      <c r="B14" s="336"/>
      <c r="C14" s="336"/>
      <c r="D14" s="29"/>
      <c r="E14" s="30"/>
      <c r="F14" s="30"/>
      <c r="G14" s="30"/>
      <c r="H14" s="30"/>
      <c r="I14" s="30"/>
      <c r="J14" s="30"/>
      <c r="K14" s="30"/>
      <c r="L14" s="30"/>
      <c r="M14" s="30"/>
      <c r="N14" s="30"/>
      <c r="O14" s="30"/>
      <c r="P14" s="31"/>
      <c r="Q14" s="29"/>
      <c r="R14" s="30"/>
      <c r="S14" s="30"/>
      <c r="T14" s="30"/>
      <c r="U14" s="30"/>
      <c r="V14" s="30"/>
      <c r="W14" s="30"/>
      <c r="X14" s="30"/>
      <c r="Y14" s="30"/>
      <c r="Z14" s="30"/>
      <c r="AA14" s="30"/>
      <c r="AB14" s="30"/>
      <c r="AC14" s="30"/>
    </row>
    <row r="15" spans="1:29" ht="41.25" customHeight="1">
      <c r="A15" s="336"/>
      <c r="B15" s="336"/>
      <c r="C15" s="336"/>
      <c r="D15" s="29"/>
      <c r="E15" s="30"/>
      <c r="F15" s="30"/>
      <c r="G15" s="30"/>
      <c r="H15" s="30"/>
      <c r="I15" s="30"/>
      <c r="J15" s="30"/>
      <c r="K15" s="30"/>
      <c r="L15" s="30"/>
      <c r="M15" s="30"/>
      <c r="N15" s="30"/>
      <c r="O15" s="30"/>
      <c r="P15" s="31"/>
      <c r="Q15" s="29"/>
      <c r="R15" s="30"/>
      <c r="S15" s="30"/>
      <c r="T15" s="30"/>
      <c r="U15" s="30"/>
      <c r="V15" s="30"/>
      <c r="W15" s="30"/>
      <c r="X15" s="30"/>
      <c r="Y15" s="30"/>
      <c r="Z15" s="30"/>
      <c r="AA15" s="30"/>
      <c r="AB15" s="30"/>
      <c r="AC15" s="30"/>
    </row>
    <row r="16" spans="1:29" ht="41.25" customHeight="1">
      <c r="A16" s="336"/>
      <c r="B16" s="336"/>
      <c r="C16" s="336"/>
      <c r="D16" s="29"/>
      <c r="E16" s="30"/>
      <c r="F16" s="30"/>
      <c r="G16" s="30"/>
      <c r="H16" s="30"/>
      <c r="I16" s="30"/>
      <c r="J16" s="30"/>
      <c r="K16" s="30"/>
      <c r="L16" s="30"/>
      <c r="M16" s="30"/>
      <c r="N16" s="30"/>
      <c r="O16" s="30"/>
      <c r="P16" s="31"/>
      <c r="Q16" s="29"/>
      <c r="R16" s="30"/>
      <c r="S16" s="30"/>
      <c r="T16" s="30"/>
      <c r="U16" s="30"/>
      <c r="V16" s="30"/>
      <c r="W16" s="30"/>
      <c r="X16" s="30"/>
      <c r="Y16" s="30"/>
      <c r="Z16" s="30"/>
      <c r="AA16" s="30"/>
      <c r="AB16" s="30"/>
      <c r="AC16" s="30"/>
    </row>
    <row r="17" spans="1:29" ht="41.25" customHeight="1">
      <c r="A17" s="336"/>
      <c r="B17" s="336"/>
      <c r="C17" s="336"/>
      <c r="D17" s="32"/>
      <c r="E17" s="33"/>
      <c r="F17" s="33"/>
      <c r="G17" s="33"/>
      <c r="H17" s="33"/>
      <c r="I17" s="33"/>
      <c r="J17" s="33"/>
      <c r="K17" s="36" t="s">
        <v>102</v>
      </c>
      <c r="L17" s="337" t="s">
        <v>432</v>
      </c>
      <c r="M17" s="337"/>
      <c r="N17" s="337"/>
      <c r="O17" s="337"/>
      <c r="P17" s="338"/>
      <c r="Q17" s="29"/>
      <c r="R17" s="30"/>
      <c r="S17" s="30"/>
      <c r="T17" s="30"/>
      <c r="U17" s="30"/>
      <c r="V17" s="30"/>
      <c r="W17" s="30"/>
      <c r="X17" s="30"/>
      <c r="Y17" s="30"/>
      <c r="Z17" s="30"/>
      <c r="AA17" s="30"/>
      <c r="AB17" s="30"/>
      <c r="AC17" s="30"/>
    </row>
    <row r="18" spans="1:29" ht="47.25" customHeight="1">
      <c r="A18" s="330" t="s">
        <v>90</v>
      </c>
      <c r="B18" s="331"/>
      <c r="C18" s="332"/>
      <c r="D18" s="333" t="s">
        <v>91</v>
      </c>
      <c r="E18" s="333"/>
      <c r="F18" s="333"/>
      <c r="G18" s="333"/>
      <c r="H18" s="333"/>
      <c r="I18" s="333"/>
      <c r="J18" s="333"/>
      <c r="K18" s="333"/>
      <c r="L18" s="333"/>
      <c r="M18" s="333"/>
      <c r="N18" s="333"/>
      <c r="O18" s="333"/>
      <c r="P18" s="333"/>
    </row>
    <row r="19" spans="1:29" ht="9.75" customHeight="1"/>
    <row r="20" spans="1:29" ht="25.5" customHeight="1">
      <c r="A20" s="334" t="s">
        <v>92</v>
      </c>
      <c r="B20" s="334"/>
      <c r="C20" s="334"/>
      <c r="D20" s="334"/>
      <c r="E20" s="334"/>
      <c r="F20" s="334"/>
      <c r="G20" s="334"/>
      <c r="H20" s="334"/>
      <c r="I20" s="334"/>
      <c r="J20" s="334"/>
      <c r="K20" s="334"/>
      <c r="L20" s="334"/>
      <c r="M20" s="334"/>
      <c r="N20" s="334"/>
      <c r="O20" s="334"/>
      <c r="P20" s="334"/>
    </row>
    <row r="21" spans="1:29" ht="25.5" customHeight="1">
      <c r="A21" s="324" t="s">
        <v>93</v>
      </c>
      <c r="B21" s="324"/>
      <c r="C21" s="324"/>
      <c r="D21" s="324"/>
      <c r="E21" s="324" t="s">
        <v>94</v>
      </c>
      <c r="F21" s="324"/>
      <c r="G21" s="324"/>
      <c r="H21" s="324"/>
      <c r="I21" s="324"/>
      <c r="J21" s="324"/>
      <c r="K21" s="324" t="s">
        <v>95</v>
      </c>
      <c r="L21" s="324"/>
      <c r="M21" s="324"/>
      <c r="N21" s="324"/>
      <c r="O21" s="4" t="s">
        <v>96</v>
      </c>
      <c r="P21" s="4" t="s">
        <v>97</v>
      </c>
    </row>
    <row r="22" spans="1:29" ht="25.5" customHeight="1">
      <c r="A22" s="326"/>
      <c r="B22" s="327"/>
      <c r="C22" s="327"/>
      <c r="D22" s="327"/>
      <c r="E22" s="326"/>
      <c r="F22" s="327"/>
      <c r="G22" s="327"/>
      <c r="H22" s="327"/>
      <c r="I22" s="327"/>
      <c r="J22" s="327"/>
      <c r="K22" s="326"/>
      <c r="L22" s="327"/>
      <c r="M22" s="327"/>
      <c r="N22" s="327"/>
      <c r="O22" s="5"/>
      <c r="P22" s="5"/>
    </row>
    <row r="23" spans="1:29" ht="25.5" customHeight="1">
      <c r="A23" s="326"/>
      <c r="B23" s="327"/>
      <c r="C23" s="327"/>
      <c r="D23" s="327"/>
      <c r="E23" s="326"/>
      <c r="F23" s="327"/>
      <c r="G23" s="327"/>
      <c r="H23" s="327"/>
      <c r="I23" s="327"/>
      <c r="J23" s="327"/>
      <c r="K23" s="326"/>
      <c r="L23" s="327"/>
      <c r="M23" s="327"/>
      <c r="N23" s="327"/>
      <c r="O23" s="5"/>
      <c r="P23" s="5"/>
    </row>
    <row r="24" spans="1:29" ht="25.5" customHeight="1">
      <c r="A24" s="326"/>
      <c r="B24" s="327"/>
      <c r="C24" s="327"/>
      <c r="D24" s="327"/>
      <c r="E24" s="326"/>
      <c r="F24" s="327"/>
      <c r="G24" s="327"/>
      <c r="H24" s="327"/>
      <c r="I24" s="327"/>
      <c r="J24" s="327"/>
      <c r="K24" s="326"/>
      <c r="L24" s="327"/>
      <c r="M24" s="327"/>
      <c r="N24" s="327"/>
      <c r="O24" s="5"/>
      <c r="P24" s="5"/>
    </row>
    <row r="25" spans="1:29" ht="25.5" customHeight="1">
      <c r="A25" s="326"/>
      <c r="B25" s="327"/>
      <c r="C25" s="327"/>
      <c r="D25" s="327"/>
      <c r="E25" s="326"/>
      <c r="F25" s="327"/>
      <c r="G25" s="327"/>
      <c r="H25" s="327"/>
      <c r="I25" s="327"/>
      <c r="J25" s="327"/>
      <c r="K25" s="326"/>
      <c r="L25" s="327"/>
      <c r="M25" s="327"/>
      <c r="N25" s="327"/>
      <c r="O25" s="5"/>
      <c r="P25" s="5"/>
    </row>
    <row r="26" spans="1:29" ht="25.5" customHeight="1">
      <c r="A26" s="326"/>
      <c r="B26" s="327"/>
      <c r="C26" s="327"/>
      <c r="D26" s="327"/>
      <c r="E26" s="326"/>
      <c r="F26" s="327"/>
      <c r="G26" s="327"/>
      <c r="H26" s="327"/>
      <c r="I26" s="327"/>
      <c r="J26" s="327"/>
      <c r="K26" s="326"/>
      <c r="L26" s="327"/>
      <c r="M26" s="327"/>
      <c r="N26" s="327"/>
      <c r="O26" s="5"/>
      <c r="P26" s="5"/>
    </row>
    <row r="27" spans="1:29" ht="25.5" customHeight="1">
      <c r="A27" s="326"/>
      <c r="B27" s="327"/>
      <c r="C27" s="327"/>
      <c r="D27" s="327"/>
      <c r="E27" s="326"/>
      <c r="F27" s="327"/>
      <c r="G27" s="327"/>
      <c r="H27" s="327"/>
      <c r="I27" s="327"/>
      <c r="J27" s="327"/>
      <c r="K27" s="326"/>
      <c r="L27" s="327"/>
      <c r="M27" s="327"/>
      <c r="N27" s="327"/>
      <c r="O27" s="5"/>
      <c r="P27" s="5"/>
    </row>
    <row r="28" spans="1:29" ht="25.5" customHeight="1">
      <c r="A28" s="326"/>
      <c r="B28" s="327"/>
      <c r="C28" s="327"/>
      <c r="D28" s="327"/>
      <c r="E28" s="326"/>
      <c r="F28" s="327"/>
      <c r="G28" s="327"/>
      <c r="H28" s="327"/>
      <c r="I28" s="327"/>
      <c r="J28" s="327"/>
      <c r="K28" s="326"/>
      <c r="L28" s="327"/>
      <c r="M28" s="327"/>
      <c r="N28" s="327"/>
      <c r="O28" s="5"/>
      <c r="P28" s="5"/>
    </row>
    <row r="29" spans="1:29" ht="25.5" customHeight="1">
      <c r="A29" s="326"/>
      <c r="B29" s="327"/>
      <c r="C29" s="327"/>
      <c r="D29" s="327"/>
      <c r="E29" s="326"/>
      <c r="F29" s="327"/>
      <c r="G29" s="327"/>
      <c r="H29" s="327"/>
      <c r="I29" s="327"/>
      <c r="J29" s="327"/>
      <c r="K29" s="326"/>
      <c r="L29" s="327"/>
      <c r="M29" s="327"/>
      <c r="N29" s="327"/>
      <c r="O29" s="5"/>
      <c r="P29" s="5"/>
    </row>
    <row r="30" spans="1:29" ht="25.5" customHeight="1">
      <c r="A30" s="325" t="s">
        <v>98</v>
      </c>
      <c r="B30" s="325"/>
      <c r="C30" s="325"/>
      <c r="D30" s="325"/>
      <c r="E30" s="325"/>
      <c r="F30" s="325"/>
      <c r="G30" s="325"/>
      <c r="H30" s="325"/>
      <c r="I30" s="325"/>
      <c r="J30" s="325"/>
      <c r="K30" s="325"/>
      <c r="L30" s="325"/>
      <c r="M30" s="325"/>
      <c r="N30" s="325"/>
      <c r="O30" s="325"/>
      <c r="P30" s="325"/>
    </row>
    <row r="31" spans="1:29" ht="22.5" customHeight="1">
      <c r="A31" s="328" t="s">
        <v>435</v>
      </c>
      <c r="B31" s="328"/>
      <c r="C31" s="328"/>
      <c r="D31" s="328"/>
      <c r="E31" s="328"/>
      <c r="F31" s="328"/>
      <c r="G31" s="328"/>
      <c r="H31" s="328"/>
      <c r="I31" s="328"/>
      <c r="J31" s="328"/>
      <c r="K31" s="328"/>
      <c r="L31" s="328"/>
      <c r="M31" s="328"/>
      <c r="N31" s="328"/>
      <c r="O31" s="328"/>
      <c r="P31" s="328"/>
    </row>
    <row r="32" spans="1:29" ht="22.5" customHeight="1">
      <c r="A32" s="329"/>
      <c r="B32" s="329"/>
      <c r="C32" s="329"/>
      <c r="D32" s="329"/>
      <c r="E32" s="329"/>
      <c r="F32" s="329"/>
      <c r="G32" s="329"/>
      <c r="H32" s="329"/>
      <c r="I32" s="329"/>
      <c r="J32" s="329"/>
      <c r="K32" s="329"/>
      <c r="L32" s="329"/>
      <c r="M32" s="329"/>
      <c r="N32" s="329"/>
      <c r="O32" s="329"/>
      <c r="P32" s="329"/>
    </row>
    <row r="33" spans="1:16" ht="29.25" customHeight="1">
      <c r="A33" s="324" t="s">
        <v>93</v>
      </c>
      <c r="B33" s="324"/>
      <c r="C33" s="324"/>
      <c r="D33" s="324"/>
      <c r="E33" s="324" t="s">
        <v>94</v>
      </c>
      <c r="F33" s="324"/>
      <c r="G33" s="324"/>
      <c r="H33" s="324"/>
      <c r="I33" s="324"/>
      <c r="J33" s="324"/>
      <c r="K33" s="324" t="s">
        <v>95</v>
      </c>
      <c r="L33" s="324"/>
      <c r="M33" s="324"/>
      <c r="N33" s="324"/>
      <c r="O33" s="4" t="s">
        <v>96</v>
      </c>
      <c r="P33" s="4" t="s">
        <v>97</v>
      </c>
    </row>
    <row r="34" spans="1:16" ht="29.25" customHeight="1">
      <c r="A34" s="326"/>
      <c r="B34" s="327"/>
      <c r="C34" s="327"/>
      <c r="D34" s="327"/>
      <c r="E34" s="326"/>
      <c r="F34" s="327"/>
      <c r="G34" s="327"/>
      <c r="H34" s="327"/>
      <c r="I34" s="327"/>
      <c r="J34" s="327"/>
      <c r="K34" s="326"/>
      <c r="L34" s="327"/>
      <c r="M34" s="327"/>
      <c r="N34" s="327"/>
      <c r="O34" s="5"/>
      <c r="P34" s="5"/>
    </row>
    <row r="35" spans="1:16" ht="29.25" customHeight="1">
      <c r="A35" s="326"/>
      <c r="B35" s="327"/>
      <c r="C35" s="327"/>
      <c r="D35" s="327"/>
      <c r="E35" s="326"/>
      <c r="F35" s="327"/>
      <c r="G35" s="327"/>
      <c r="H35" s="327"/>
      <c r="I35" s="327"/>
      <c r="J35" s="327"/>
      <c r="K35" s="326"/>
      <c r="L35" s="327"/>
      <c r="M35" s="327"/>
      <c r="N35" s="327"/>
      <c r="O35" s="5"/>
      <c r="P35" s="5"/>
    </row>
    <row r="36" spans="1:16" ht="29.25" customHeight="1">
      <c r="A36" s="326"/>
      <c r="B36" s="327"/>
      <c r="C36" s="327"/>
      <c r="D36" s="327"/>
      <c r="E36" s="326"/>
      <c r="F36" s="327"/>
      <c r="G36" s="327"/>
      <c r="H36" s="327"/>
      <c r="I36" s="327"/>
      <c r="J36" s="327"/>
      <c r="K36" s="326"/>
      <c r="L36" s="327"/>
      <c r="M36" s="327"/>
      <c r="N36" s="327"/>
      <c r="O36" s="5"/>
      <c r="P36" s="5"/>
    </row>
    <row r="37" spans="1:16" ht="25.5" customHeight="1">
      <c r="A37" s="325" t="s">
        <v>104</v>
      </c>
      <c r="B37" s="325"/>
      <c r="C37" s="325"/>
      <c r="D37" s="325"/>
      <c r="E37" s="325"/>
      <c r="F37" s="325"/>
      <c r="G37" s="325"/>
      <c r="H37" s="325"/>
      <c r="I37" s="325"/>
      <c r="J37" s="325"/>
      <c r="K37" s="325"/>
      <c r="L37" s="325"/>
      <c r="M37" s="325"/>
      <c r="N37" s="325"/>
      <c r="O37" s="325"/>
      <c r="P37" s="325"/>
    </row>
    <row r="38" spans="1:16" ht="29.25" customHeight="1">
      <c r="A38" s="324" t="s">
        <v>105</v>
      </c>
      <c r="B38" s="324"/>
      <c r="C38" s="324"/>
      <c r="D38" s="324"/>
      <c r="E38" s="321" t="s">
        <v>5</v>
      </c>
      <c r="F38" s="322"/>
      <c r="G38" s="322"/>
      <c r="H38" s="323"/>
      <c r="I38" s="321" t="s">
        <v>106</v>
      </c>
      <c r="J38" s="322"/>
      <c r="K38" s="322"/>
      <c r="L38" s="322"/>
      <c r="M38" s="322"/>
      <c r="N38" s="323"/>
      <c r="O38" s="4" t="s">
        <v>107</v>
      </c>
      <c r="P38" s="4" t="s">
        <v>108</v>
      </c>
    </row>
    <row r="39" spans="1:16" ht="29.25" customHeight="1">
      <c r="A39" s="321"/>
      <c r="B39" s="322"/>
      <c r="C39" s="322"/>
      <c r="D39" s="323"/>
      <c r="E39" s="25"/>
      <c r="F39" s="26"/>
      <c r="G39" s="26"/>
      <c r="H39" s="24"/>
      <c r="I39" s="25"/>
      <c r="J39" s="26"/>
      <c r="K39" s="26"/>
      <c r="L39" s="26"/>
      <c r="M39" s="26"/>
      <c r="N39" s="24"/>
      <c r="O39" s="4"/>
      <c r="P39" s="4"/>
    </row>
    <row r="40" spans="1:16" ht="29.25" customHeight="1">
      <c r="A40" s="321"/>
      <c r="B40" s="322"/>
      <c r="C40" s="322"/>
      <c r="D40" s="323"/>
      <c r="E40" s="25"/>
      <c r="F40" s="26"/>
      <c r="G40" s="26"/>
      <c r="H40" s="24"/>
      <c r="I40" s="25"/>
      <c r="J40" s="26"/>
      <c r="K40" s="26"/>
      <c r="L40" s="26"/>
      <c r="M40" s="26"/>
      <c r="N40" s="24"/>
      <c r="O40" s="4"/>
      <c r="P40" s="4"/>
    </row>
    <row r="41" spans="1:16" ht="29.25" customHeight="1">
      <c r="A41" s="324"/>
      <c r="B41" s="324"/>
      <c r="C41" s="324"/>
      <c r="D41" s="324"/>
      <c r="E41" s="25"/>
      <c r="F41" s="26"/>
      <c r="G41" s="26"/>
      <c r="H41" s="24"/>
      <c r="I41" s="25"/>
      <c r="J41" s="26"/>
      <c r="K41" s="26"/>
      <c r="L41" s="26"/>
      <c r="M41" s="26"/>
      <c r="N41" s="24"/>
      <c r="O41" s="4"/>
      <c r="P41" s="4"/>
    </row>
    <row r="42" spans="1:16" ht="29.25" customHeight="1">
      <c r="A42" s="324"/>
      <c r="B42" s="324"/>
      <c r="C42" s="324"/>
      <c r="D42" s="324"/>
      <c r="E42" s="25"/>
      <c r="F42" s="26"/>
      <c r="G42" s="26"/>
      <c r="H42" s="24"/>
      <c r="I42" s="25"/>
      <c r="J42" s="26"/>
      <c r="K42" s="26"/>
      <c r="L42" s="26"/>
      <c r="M42" s="26"/>
      <c r="N42" s="24"/>
      <c r="O42" s="4"/>
      <c r="P42" s="4"/>
    </row>
    <row r="43" spans="1:16" ht="29.25" customHeight="1">
      <c r="A43" s="324"/>
      <c r="B43" s="324"/>
      <c r="C43" s="324"/>
      <c r="D43" s="324"/>
      <c r="E43" s="321"/>
      <c r="F43" s="322"/>
      <c r="G43" s="322"/>
      <c r="H43" s="323"/>
      <c r="I43" s="321"/>
      <c r="J43" s="322"/>
      <c r="K43" s="322"/>
      <c r="L43" s="322"/>
      <c r="M43" s="322"/>
      <c r="N43" s="323"/>
      <c r="O43" s="4"/>
      <c r="P43" s="4"/>
    </row>
    <row r="44" spans="1:16" ht="29.25" customHeight="1">
      <c r="A44" s="324"/>
      <c r="B44" s="324"/>
      <c r="C44" s="324"/>
      <c r="D44" s="324"/>
      <c r="E44" s="321"/>
      <c r="F44" s="322"/>
      <c r="G44" s="322"/>
      <c r="H44" s="323"/>
      <c r="I44" s="321"/>
      <c r="J44" s="322"/>
      <c r="K44" s="322"/>
      <c r="L44" s="322"/>
      <c r="M44" s="322"/>
      <c r="N44" s="323"/>
      <c r="O44" s="4"/>
      <c r="P44" s="4"/>
    </row>
    <row r="45" spans="1:16" ht="29.25" customHeight="1">
      <c r="A45" s="324"/>
      <c r="B45" s="324"/>
      <c r="C45" s="324"/>
      <c r="D45" s="324"/>
      <c r="E45" s="321"/>
      <c r="F45" s="322"/>
      <c r="G45" s="322"/>
      <c r="H45" s="323"/>
      <c r="I45" s="321"/>
      <c r="J45" s="322"/>
      <c r="K45" s="322"/>
      <c r="L45" s="322"/>
      <c r="M45" s="322"/>
      <c r="N45" s="323"/>
      <c r="O45" s="4"/>
      <c r="P45" s="4"/>
    </row>
  </sheetData>
  <mergeCells count="84">
    <mergeCell ref="A3:P3"/>
    <mergeCell ref="A4:C5"/>
    <mergeCell ref="D4:P4"/>
    <mergeCell ref="D5:P5"/>
    <mergeCell ref="A6:C9"/>
    <mergeCell ref="D6:D7"/>
    <mergeCell ref="E6:G7"/>
    <mergeCell ref="H6:H7"/>
    <mergeCell ref="I6:P6"/>
    <mergeCell ref="I7:P7"/>
    <mergeCell ref="D8:D9"/>
    <mergeCell ref="A10:C10"/>
    <mergeCell ref="D10:P10"/>
    <mergeCell ref="A11:C11"/>
    <mergeCell ref="D11:J11"/>
    <mergeCell ref="K11:M11"/>
    <mergeCell ref="N11:O11"/>
    <mergeCell ref="A12:C12"/>
    <mergeCell ref="D12:G12"/>
    <mergeCell ref="H12:I12"/>
    <mergeCell ref="J12:P12"/>
    <mergeCell ref="A13:C17"/>
    <mergeCell ref="L17:P17"/>
    <mergeCell ref="A18:C18"/>
    <mergeCell ref="D18:P18"/>
    <mergeCell ref="A20:P20"/>
    <mergeCell ref="A21:D21"/>
    <mergeCell ref="E21:J21"/>
    <mergeCell ref="K21:N21"/>
    <mergeCell ref="A22:D22"/>
    <mergeCell ref="E22:J22"/>
    <mergeCell ref="K22:N22"/>
    <mergeCell ref="A23:D23"/>
    <mergeCell ref="E23:J23"/>
    <mergeCell ref="K23:N23"/>
    <mergeCell ref="A24:D24"/>
    <mergeCell ref="E24:J24"/>
    <mergeCell ref="K24:N24"/>
    <mergeCell ref="A25:D25"/>
    <mergeCell ref="E25:J25"/>
    <mergeCell ref="K25:N25"/>
    <mergeCell ref="A26:D26"/>
    <mergeCell ref="E26:J26"/>
    <mergeCell ref="K26:N26"/>
    <mergeCell ref="A27:D27"/>
    <mergeCell ref="E27:J27"/>
    <mergeCell ref="K27:N27"/>
    <mergeCell ref="K34:N34"/>
    <mergeCell ref="A28:D28"/>
    <mergeCell ref="E28:J28"/>
    <mergeCell ref="K28:N28"/>
    <mergeCell ref="A29:D29"/>
    <mergeCell ref="E29:J29"/>
    <mergeCell ref="K29:N29"/>
    <mergeCell ref="A30:P30"/>
    <mergeCell ref="A31:P32"/>
    <mergeCell ref="A33:D33"/>
    <mergeCell ref="E33:J33"/>
    <mergeCell ref="K33:N33"/>
    <mergeCell ref="A34:D34"/>
    <mergeCell ref="E34:J34"/>
    <mergeCell ref="A37:P37"/>
    <mergeCell ref="A38:D38"/>
    <mergeCell ref="A35:D35"/>
    <mergeCell ref="E35:J35"/>
    <mergeCell ref="K35:N35"/>
    <mergeCell ref="A36:D36"/>
    <mergeCell ref="E36:J36"/>
    <mergeCell ref="K36:N36"/>
    <mergeCell ref="E38:H38"/>
    <mergeCell ref="I38:N38"/>
    <mergeCell ref="E43:H43"/>
    <mergeCell ref="I43:N43"/>
    <mergeCell ref="E44:H44"/>
    <mergeCell ref="I44:N44"/>
    <mergeCell ref="I45:N45"/>
    <mergeCell ref="E45:H45"/>
    <mergeCell ref="A39:D39"/>
    <mergeCell ref="A41:D41"/>
    <mergeCell ref="A42:D42"/>
    <mergeCell ref="A40:D40"/>
    <mergeCell ref="A45:D45"/>
    <mergeCell ref="A43:D43"/>
    <mergeCell ref="A44:D44"/>
  </mergeCells>
  <phoneticPr fontId="7"/>
  <pageMargins left="0.9055118110236221" right="0.9055118110236221" top="0.98425196850393704" bottom="0.98425196850393704" header="0" footer="0"/>
  <pageSetup paperSize="9" scale="83" fitToHeight="0" orientation="portrait" r:id="rId1"/>
  <headerFooter alignWithMargins="0"/>
  <rowBreaks count="1" manualBreakCount="1">
    <brk id="29"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8198" r:id="rId4" name="Check Box 6">
              <controlPr defaultSize="0" autoFill="0" autoLine="0" autoPict="0">
                <anchor moveWithCells="1">
                  <from>
                    <xdr:col>14</xdr:col>
                    <xdr:colOff>428625</xdr:colOff>
                    <xdr:row>13</xdr:row>
                    <xdr:rowOff>19050</xdr:rowOff>
                  </from>
                  <to>
                    <xdr:col>15</xdr:col>
                    <xdr:colOff>1781175</xdr:colOff>
                    <xdr:row>13</xdr:row>
                    <xdr:rowOff>266700</xdr:rowOff>
                  </to>
                </anchor>
              </controlPr>
            </control>
          </mc:Choice>
        </mc:AlternateContent>
        <mc:AlternateContent xmlns:mc="http://schemas.openxmlformats.org/markup-compatibility/2006">
          <mc:Choice Requires="x14">
            <control shapeId="8199" r:id="rId5" name="Check Box 7">
              <controlPr defaultSize="0" autoFill="0" autoLine="0" autoPict="0">
                <anchor moveWithCells="1">
                  <from>
                    <xdr:col>3</xdr:col>
                    <xdr:colOff>9525</xdr:colOff>
                    <xdr:row>13</xdr:row>
                    <xdr:rowOff>495300</xdr:rowOff>
                  </from>
                  <to>
                    <xdr:col>11</xdr:col>
                    <xdr:colOff>180975</xdr:colOff>
                    <xdr:row>14</xdr:row>
                    <xdr:rowOff>219075</xdr:rowOff>
                  </to>
                </anchor>
              </controlPr>
            </control>
          </mc:Choice>
        </mc:AlternateContent>
        <mc:AlternateContent xmlns:mc="http://schemas.openxmlformats.org/markup-compatibility/2006">
          <mc:Choice Requires="x14">
            <control shapeId="8200" r:id="rId6" name="Check Box 8">
              <controlPr defaultSize="0" autoFill="0" autoLine="0" autoPict="0">
                <anchor moveWithCells="1">
                  <from>
                    <xdr:col>3</xdr:col>
                    <xdr:colOff>9525</xdr:colOff>
                    <xdr:row>14</xdr:row>
                    <xdr:rowOff>409575</xdr:rowOff>
                  </from>
                  <to>
                    <xdr:col>13</xdr:col>
                    <xdr:colOff>38100</xdr:colOff>
                    <xdr:row>15</xdr:row>
                    <xdr:rowOff>133350</xdr:rowOff>
                  </to>
                </anchor>
              </controlPr>
            </control>
          </mc:Choice>
        </mc:AlternateContent>
        <mc:AlternateContent xmlns:mc="http://schemas.openxmlformats.org/markup-compatibility/2006">
          <mc:Choice Requires="x14">
            <control shapeId="8201" r:id="rId7" name="Check Box 9">
              <controlPr defaultSize="0" autoFill="0" autoLine="0" autoPict="0">
                <anchor moveWithCells="1">
                  <from>
                    <xdr:col>3</xdr:col>
                    <xdr:colOff>9525</xdr:colOff>
                    <xdr:row>15</xdr:row>
                    <xdr:rowOff>304800</xdr:rowOff>
                  </from>
                  <to>
                    <xdr:col>7</xdr:col>
                    <xdr:colOff>47625</xdr:colOff>
                    <xdr:row>16</xdr:row>
                    <xdr:rowOff>38100</xdr:rowOff>
                  </to>
                </anchor>
              </controlPr>
            </control>
          </mc:Choice>
        </mc:AlternateContent>
        <mc:AlternateContent xmlns:mc="http://schemas.openxmlformats.org/markup-compatibility/2006">
          <mc:Choice Requires="x14">
            <control shapeId="8202" r:id="rId8" name="Check Box 10">
              <controlPr defaultSize="0" autoFill="0" autoLine="0" autoPict="0">
                <anchor moveWithCells="1">
                  <from>
                    <xdr:col>3</xdr:col>
                    <xdr:colOff>9525</xdr:colOff>
                    <xdr:row>16</xdr:row>
                    <xdr:rowOff>190500</xdr:rowOff>
                  </from>
                  <to>
                    <xdr:col>7</xdr:col>
                    <xdr:colOff>9525</xdr:colOff>
                    <xdr:row>16</xdr:row>
                    <xdr:rowOff>438150</xdr:rowOff>
                  </to>
                </anchor>
              </controlPr>
            </control>
          </mc:Choice>
        </mc:AlternateContent>
        <mc:AlternateContent xmlns:mc="http://schemas.openxmlformats.org/markup-compatibility/2006">
          <mc:Choice Requires="x14">
            <control shapeId="8203" r:id="rId9" name="Check Box 11">
              <controlPr defaultSize="0" autoFill="0" autoLine="0" autoPict="0">
                <anchor moveWithCells="1">
                  <from>
                    <xdr:col>9</xdr:col>
                    <xdr:colOff>104775</xdr:colOff>
                    <xdr:row>13</xdr:row>
                    <xdr:rowOff>28575</xdr:rowOff>
                  </from>
                  <to>
                    <xdr:col>15</xdr:col>
                    <xdr:colOff>19050</xdr:colOff>
                    <xdr:row>13</xdr:row>
                    <xdr:rowOff>276225</xdr:rowOff>
                  </to>
                </anchor>
              </controlPr>
            </control>
          </mc:Choice>
        </mc:AlternateContent>
        <mc:AlternateContent xmlns:mc="http://schemas.openxmlformats.org/markup-compatibility/2006">
          <mc:Choice Requires="x14">
            <control shapeId="8204" r:id="rId10" name="Check Box 12">
              <controlPr defaultSize="0" autoFill="0" autoLine="0" autoPict="0">
                <anchor moveWithCells="1">
                  <from>
                    <xdr:col>11</xdr:col>
                    <xdr:colOff>200025</xdr:colOff>
                    <xdr:row>13</xdr:row>
                    <xdr:rowOff>495300</xdr:rowOff>
                  </from>
                  <to>
                    <xdr:col>15</xdr:col>
                    <xdr:colOff>1571625</xdr:colOff>
                    <xdr:row>14</xdr:row>
                    <xdr:rowOff>219075</xdr:rowOff>
                  </to>
                </anchor>
              </controlPr>
            </control>
          </mc:Choice>
        </mc:AlternateContent>
        <mc:AlternateContent xmlns:mc="http://schemas.openxmlformats.org/markup-compatibility/2006">
          <mc:Choice Requires="x14">
            <control shapeId="8205" r:id="rId11" name="Check Box 13">
              <controlPr defaultSize="0" autoFill="0" autoLine="0" autoPict="0">
                <anchor moveWithCells="1">
                  <from>
                    <xdr:col>3</xdr:col>
                    <xdr:colOff>9525</xdr:colOff>
                    <xdr:row>13</xdr:row>
                    <xdr:rowOff>47625</xdr:rowOff>
                  </from>
                  <to>
                    <xdr:col>9</xdr:col>
                    <xdr:colOff>9525</xdr:colOff>
                    <xdr:row>13</xdr:row>
                    <xdr:rowOff>295275</xdr:rowOff>
                  </to>
                </anchor>
              </controlPr>
            </control>
          </mc:Choice>
        </mc:AlternateContent>
        <mc:AlternateContent xmlns:mc="http://schemas.openxmlformats.org/markup-compatibility/2006">
          <mc:Choice Requires="x14">
            <control shapeId="8206" r:id="rId12" name="Check Box 14">
              <controlPr defaultSize="0" autoFill="0" autoLine="0" autoPict="0">
                <anchor moveWithCells="1">
                  <from>
                    <xdr:col>11</xdr:col>
                    <xdr:colOff>114300</xdr:colOff>
                    <xdr:row>15</xdr:row>
                    <xdr:rowOff>285750</xdr:rowOff>
                  </from>
                  <to>
                    <xdr:col>15</xdr:col>
                    <xdr:colOff>161925</xdr:colOff>
                    <xdr:row>16</xdr:row>
                    <xdr:rowOff>9525</xdr:rowOff>
                  </to>
                </anchor>
              </controlPr>
            </control>
          </mc:Choice>
        </mc:AlternateContent>
        <mc:AlternateContent xmlns:mc="http://schemas.openxmlformats.org/markup-compatibility/2006">
          <mc:Choice Requires="x14">
            <control shapeId="8207" r:id="rId13" name="Check Box 15">
              <controlPr defaultSize="0" autoFill="0" autoLine="0" autoPict="0">
                <anchor moveWithCells="1">
                  <from>
                    <xdr:col>7</xdr:col>
                    <xdr:colOff>66675</xdr:colOff>
                    <xdr:row>16</xdr:row>
                    <xdr:rowOff>190500</xdr:rowOff>
                  </from>
                  <to>
                    <xdr:col>9</xdr:col>
                    <xdr:colOff>19050</xdr:colOff>
                    <xdr:row>16</xdr:row>
                    <xdr:rowOff>447675</xdr:rowOff>
                  </to>
                </anchor>
              </controlPr>
            </control>
          </mc:Choice>
        </mc:AlternateContent>
        <mc:AlternateContent xmlns:mc="http://schemas.openxmlformats.org/markup-compatibility/2006">
          <mc:Choice Requires="x14">
            <control shapeId="8214" r:id="rId14" name="Check Box 22">
              <controlPr defaultSize="0" autoFill="0" autoLine="0" autoPict="0">
                <anchor moveWithCells="1">
                  <from>
                    <xdr:col>13</xdr:col>
                    <xdr:colOff>76200</xdr:colOff>
                    <xdr:row>14</xdr:row>
                    <xdr:rowOff>400050</xdr:rowOff>
                  </from>
                  <to>
                    <xdr:col>15</xdr:col>
                    <xdr:colOff>1438275</xdr:colOff>
                    <xdr:row>15</xdr:row>
                    <xdr:rowOff>123825</xdr:rowOff>
                  </to>
                </anchor>
              </controlPr>
            </control>
          </mc:Choice>
        </mc:AlternateContent>
        <mc:AlternateContent xmlns:mc="http://schemas.openxmlformats.org/markup-compatibility/2006">
          <mc:Choice Requires="x14">
            <control shapeId="8215" r:id="rId15" name="Check Box 23">
              <controlPr defaultSize="0" autoFill="0" autoLine="0" autoPict="0">
                <anchor moveWithCells="1">
                  <from>
                    <xdr:col>7</xdr:col>
                    <xdr:colOff>76200</xdr:colOff>
                    <xdr:row>15</xdr:row>
                    <xdr:rowOff>304800</xdr:rowOff>
                  </from>
                  <to>
                    <xdr:col>10</xdr:col>
                    <xdr:colOff>257175</xdr:colOff>
                    <xdr:row>16</xdr:row>
                    <xdr:rowOff>28575</xdr:rowOff>
                  </to>
                </anchor>
              </controlPr>
            </control>
          </mc:Choice>
        </mc:AlternateContent>
        <mc:AlternateContent xmlns:mc="http://schemas.openxmlformats.org/markup-compatibility/2006">
          <mc:Choice Requires="x14">
            <control shapeId="8216" r:id="rId16" name="Check Box 24">
              <controlPr defaultSize="0" autoFill="0" autoLine="0" autoPict="0">
                <anchor moveWithCells="1">
                  <from>
                    <xdr:col>15</xdr:col>
                    <xdr:colOff>238125</xdr:colOff>
                    <xdr:row>15</xdr:row>
                    <xdr:rowOff>285750</xdr:rowOff>
                  </from>
                  <to>
                    <xdr:col>15</xdr:col>
                    <xdr:colOff>1762125</xdr:colOff>
                    <xdr:row>16</xdr:row>
                    <xdr:rowOff>0</xdr:rowOff>
                  </to>
                </anchor>
              </controlPr>
            </control>
          </mc:Choice>
        </mc:AlternateContent>
        <mc:AlternateContent xmlns:mc="http://schemas.openxmlformats.org/markup-compatibility/2006">
          <mc:Choice Requires="x14">
            <control shapeId="8217" r:id="rId17" name="Check Box 25">
              <controlPr defaultSize="0" autoFill="0" autoLine="0" autoPict="0" altText="　特定施設入居者生活介護">
                <anchor moveWithCells="1">
                  <from>
                    <xdr:col>14</xdr:col>
                    <xdr:colOff>333375</xdr:colOff>
                    <xdr:row>12</xdr:row>
                    <xdr:rowOff>85725</xdr:rowOff>
                  </from>
                  <to>
                    <xdr:col>15</xdr:col>
                    <xdr:colOff>1800225</xdr:colOff>
                    <xdr:row>12</xdr:row>
                    <xdr:rowOff>333375</xdr:rowOff>
                  </to>
                </anchor>
              </controlPr>
            </control>
          </mc:Choice>
        </mc:AlternateContent>
        <mc:AlternateContent xmlns:mc="http://schemas.openxmlformats.org/markup-compatibility/2006">
          <mc:Choice Requires="x14">
            <control shapeId="8219" r:id="rId18" name="Check Box 27">
              <controlPr defaultSize="0" autoFill="0" autoLine="0" autoPict="0" altText="　特定施設入居者生活介護">
                <anchor moveWithCells="1">
                  <from>
                    <xdr:col>3</xdr:col>
                    <xdr:colOff>19050</xdr:colOff>
                    <xdr:row>12</xdr:row>
                    <xdr:rowOff>95250</xdr:rowOff>
                  </from>
                  <to>
                    <xdr:col>6</xdr:col>
                    <xdr:colOff>38100</xdr:colOff>
                    <xdr:row>12</xdr:row>
                    <xdr:rowOff>323850</xdr:rowOff>
                  </to>
                </anchor>
              </controlPr>
            </control>
          </mc:Choice>
        </mc:AlternateContent>
        <mc:AlternateContent xmlns:mc="http://schemas.openxmlformats.org/markup-compatibility/2006">
          <mc:Choice Requires="x14">
            <control shapeId="8221" r:id="rId19" name="Check Box 29">
              <controlPr defaultSize="0" autoFill="0" autoLine="0" autoPict="0" altText="　特定施設入居者生活介護">
                <anchor moveWithCells="1">
                  <from>
                    <xdr:col>6</xdr:col>
                    <xdr:colOff>57150</xdr:colOff>
                    <xdr:row>12</xdr:row>
                    <xdr:rowOff>95250</xdr:rowOff>
                  </from>
                  <to>
                    <xdr:col>8</xdr:col>
                    <xdr:colOff>333375</xdr:colOff>
                    <xdr:row>12</xdr:row>
                    <xdr:rowOff>342900</xdr:rowOff>
                  </to>
                </anchor>
              </controlPr>
            </control>
          </mc:Choice>
        </mc:AlternateContent>
        <mc:AlternateContent xmlns:mc="http://schemas.openxmlformats.org/markup-compatibility/2006">
          <mc:Choice Requires="x14">
            <control shapeId="8222" r:id="rId20" name="Check Box 30">
              <controlPr defaultSize="0" autoFill="0" autoLine="0" autoPict="0" altText="　特定施設入居者生活介護">
                <anchor moveWithCells="1">
                  <from>
                    <xdr:col>8</xdr:col>
                    <xdr:colOff>371475</xdr:colOff>
                    <xdr:row>12</xdr:row>
                    <xdr:rowOff>85725</xdr:rowOff>
                  </from>
                  <to>
                    <xdr:col>14</xdr:col>
                    <xdr:colOff>295275</xdr:colOff>
                    <xdr:row>12</xdr:row>
                    <xdr:rowOff>333375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11" workbookViewId="0">
      <selection activeCell="A7" sqref="A7:A21"/>
    </sheetView>
  </sheetViews>
  <sheetFormatPr defaultRowHeight="18.75"/>
  <cols>
    <col min="1" max="1" width="3" customWidth="1"/>
    <col min="2" max="8" width="9.125" customWidth="1"/>
  </cols>
  <sheetData>
    <row r="1" spans="1:8">
      <c r="A1" t="s">
        <v>384</v>
      </c>
    </row>
    <row r="2" spans="1:8" ht="161.25" customHeight="1">
      <c r="B2" s="360"/>
      <c r="C2" s="361"/>
      <c r="D2" s="361"/>
      <c r="E2" s="361"/>
      <c r="F2" s="361"/>
      <c r="G2" s="361"/>
      <c r="H2" s="362"/>
    </row>
    <row r="3" spans="1:8">
      <c r="A3" t="s">
        <v>385</v>
      </c>
    </row>
    <row r="4" spans="1:8" ht="164.25" customHeight="1">
      <c r="B4" s="360"/>
      <c r="C4" s="361"/>
      <c r="D4" s="361"/>
      <c r="E4" s="361"/>
      <c r="F4" s="361"/>
      <c r="G4" s="361"/>
      <c r="H4" s="362"/>
    </row>
    <row r="5" spans="1:8">
      <c r="A5" t="s">
        <v>386</v>
      </c>
    </row>
    <row r="6" spans="1:8" ht="176.25" customHeight="1">
      <c r="B6" s="363"/>
      <c r="C6" s="364"/>
      <c r="D6" s="364"/>
      <c r="E6" s="364"/>
      <c r="F6" s="364"/>
      <c r="G6" s="364"/>
      <c r="H6" s="365"/>
    </row>
  </sheetData>
  <mergeCells count="3">
    <mergeCell ref="B2:H2"/>
    <mergeCell ref="B4:H4"/>
    <mergeCell ref="B6:H6"/>
  </mergeCells>
  <phoneticPr fontId="4"/>
  <pageMargins left="1.1811023622047245" right="1.1811023622047245" top="1.1811023622047245" bottom="1.1811023622047245" header="0.31496062992125984" footer="0.31496062992125984"/>
  <pageSetup paperSize="9" orientation="portrait" r:id="rId1"/>
  <headerFooter>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U31"/>
  <sheetViews>
    <sheetView view="pageBreakPreview" zoomScale="80" zoomScaleNormal="100" zoomScaleSheetLayoutView="80" workbookViewId="0">
      <selection activeCell="V1" sqref="V1"/>
    </sheetView>
  </sheetViews>
  <sheetFormatPr defaultColWidth="6.625" defaultRowHeight="26.25" customHeight="1"/>
  <cols>
    <col min="1" max="1" width="0.375" style="44" customWidth="1"/>
    <col min="2" max="21" width="4.375" style="44" customWidth="1"/>
    <col min="22" max="16384" width="6.625" style="44"/>
  </cols>
  <sheetData>
    <row r="1" spans="1:21" ht="26.25" customHeight="1" thickBot="1">
      <c r="B1" s="409" t="s">
        <v>110</v>
      </c>
      <c r="C1" s="409"/>
      <c r="D1" s="409"/>
      <c r="E1" s="409"/>
      <c r="F1" s="409"/>
      <c r="G1" s="409"/>
      <c r="H1" s="409"/>
      <c r="I1" s="409"/>
      <c r="J1" s="409"/>
      <c r="K1" s="409"/>
      <c r="L1" s="409"/>
      <c r="M1" s="409"/>
      <c r="N1" s="409"/>
      <c r="O1" s="409"/>
      <c r="P1" s="409"/>
      <c r="Q1" s="409"/>
      <c r="R1" s="409"/>
      <c r="S1" s="409"/>
      <c r="T1" s="409"/>
      <c r="U1" s="409"/>
    </row>
    <row r="2" spans="1:21" ht="26.25" customHeight="1">
      <c r="B2" s="410" t="s">
        <v>0</v>
      </c>
      <c r="C2" s="411"/>
      <c r="D2" s="412"/>
      <c r="E2" s="413"/>
      <c r="F2" s="413"/>
      <c r="G2" s="413"/>
      <c r="H2" s="413"/>
      <c r="I2" s="413"/>
      <c r="J2" s="413"/>
      <c r="K2" s="414"/>
      <c r="L2" s="415" t="s">
        <v>1</v>
      </c>
      <c r="M2" s="401"/>
      <c r="N2" s="416"/>
      <c r="O2" s="415"/>
      <c r="P2" s="401"/>
      <c r="Q2" s="401" t="s">
        <v>2</v>
      </c>
      <c r="R2" s="401"/>
      <c r="S2" s="401" t="s">
        <v>3</v>
      </c>
      <c r="T2" s="401"/>
      <c r="U2" s="403" t="s">
        <v>4</v>
      </c>
    </row>
    <row r="3" spans="1:21" ht="26.25" customHeight="1">
      <c r="B3" s="405" t="s">
        <v>5</v>
      </c>
      <c r="C3" s="388"/>
      <c r="D3" s="406"/>
      <c r="E3" s="407"/>
      <c r="F3" s="407"/>
      <c r="G3" s="407"/>
      <c r="H3" s="407"/>
      <c r="I3" s="407"/>
      <c r="J3" s="407"/>
      <c r="K3" s="408"/>
      <c r="L3" s="417"/>
      <c r="M3" s="402"/>
      <c r="N3" s="418"/>
      <c r="O3" s="417"/>
      <c r="P3" s="402"/>
      <c r="Q3" s="402"/>
      <c r="R3" s="402"/>
      <c r="S3" s="402"/>
      <c r="T3" s="402"/>
      <c r="U3" s="404"/>
    </row>
    <row r="4" spans="1:21" ht="26.25" customHeight="1">
      <c r="B4" s="366" t="s">
        <v>71</v>
      </c>
      <c r="C4" s="368"/>
      <c r="D4" s="37"/>
      <c r="E4" s="38"/>
      <c r="F4" s="38"/>
      <c r="G4" s="38"/>
      <c r="H4" s="38"/>
      <c r="I4" s="38"/>
      <c r="J4" s="38"/>
      <c r="K4" s="38"/>
      <c r="L4" s="40"/>
      <c r="M4" s="38"/>
      <c r="N4" s="38"/>
      <c r="O4" s="40"/>
      <c r="P4" s="38"/>
      <c r="Q4" s="38"/>
      <c r="R4" s="38"/>
      <c r="S4" s="38"/>
      <c r="T4" s="38"/>
      <c r="U4" s="39"/>
    </row>
    <row r="5" spans="1:21" ht="26.25" customHeight="1">
      <c r="B5" s="380" t="s">
        <v>113</v>
      </c>
      <c r="C5" s="381"/>
      <c r="D5" s="381"/>
      <c r="E5" s="381"/>
      <c r="F5" s="381"/>
      <c r="G5" s="381"/>
      <c r="H5" s="381"/>
      <c r="I5" s="381"/>
      <c r="J5" s="381"/>
      <c r="K5" s="381"/>
      <c r="L5" s="381"/>
      <c r="M5" s="381"/>
      <c r="N5" s="381"/>
      <c r="O5" s="381"/>
      <c r="P5" s="381"/>
      <c r="Q5" s="381"/>
      <c r="R5" s="381"/>
      <c r="S5" s="381"/>
      <c r="T5" s="381"/>
      <c r="U5" s="382"/>
    </row>
    <row r="6" spans="1:21" ht="26.25" customHeight="1">
      <c r="B6" s="366" t="s">
        <v>6</v>
      </c>
      <c r="C6" s="367"/>
      <c r="D6" s="367"/>
      <c r="E6" s="40" t="s">
        <v>7</v>
      </c>
      <c r="F6" s="367" t="s">
        <v>6</v>
      </c>
      <c r="G6" s="367"/>
      <c r="H6" s="367"/>
      <c r="I6" s="381" t="s">
        <v>8</v>
      </c>
      <c r="J6" s="381"/>
      <c r="K6" s="381"/>
      <c r="L6" s="381"/>
      <c r="M6" s="381"/>
      <c r="N6" s="381"/>
      <c r="O6" s="381"/>
      <c r="P6" s="381" t="s">
        <v>9</v>
      </c>
      <c r="Q6" s="381"/>
      <c r="R6" s="381"/>
      <c r="S6" s="381"/>
      <c r="T6" s="381"/>
      <c r="U6" s="382"/>
    </row>
    <row r="7" spans="1:21" ht="26.25" customHeight="1">
      <c r="A7" s="45"/>
      <c r="B7" s="384"/>
      <c r="C7" s="384"/>
      <c r="D7" s="384"/>
      <c r="E7" s="46"/>
      <c r="F7" s="384"/>
      <c r="G7" s="384"/>
      <c r="H7" s="385"/>
      <c r="I7" s="386"/>
      <c r="J7" s="386"/>
      <c r="K7" s="386"/>
      <c r="L7" s="386"/>
      <c r="M7" s="386"/>
      <c r="N7" s="386"/>
      <c r="O7" s="386"/>
      <c r="P7" s="386"/>
      <c r="Q7" s="386"/>
      <c r="R7" s="386"/>
      <c r="S7" s="386"/>
      <c r="T7" s="386"/>
      <c r="U7" s="387"/>
    </row>
    <row r="8" spans="1:21" ht="26.25" customHeight="1">
      <c r="A8" s="45"/>
      <c r="B8" s="393"/>
      <c r="C8" s="393"/>
      <c r="D8" s="393"/>
      <c r="E8" s="47"/>
      <c r="F8" s="393"/>
      <c r="G8" s="393"/>
      <c r="H8" s="394"/>
      <c r="I8" s="375"/>
      <c r="J8" s="375"/>
      <c r="K8" s="375"/>
      <c r="L8" s="375"/>
      <c r="M8" s="375"/>
      <c r="N8" s="375"/>
      <c r="O8" s="375"/>
      <c r="P8" s="375"/>
      <c r="Q8" s="375"/>
      <c r="R8" s="375"/>
      <c r="S8" s="375"/>
      <c r="T8" s="375"/>
      <c r="U8" s="376"/>
    </row>
    <row r="9" spans="1:21" ht="26.25" customHeight="1">
      <c r="A9" s="45"/>
      <c r="B9" s="393"/>
      <c r="C9" s="393"/>
      <c r="D9" s="393"/>
      <c r="E9" s="47"/>
      <c r="F9" s="393"/>
      <c r="G9" s="393"/>
      <c r="H9" s="394"/>
      <c r="I9" s="375"/>
      <c r="J9" s="375"/>
      <c r="K9" s="375"/>
      <c r="L9" s="375"/>
      <c r="M9" s="375"/>
      <c r="N9" s="375"/>
      <c r="O9" s="375"/>
      <c r="P9" s="375"/>
      <c r="Q9" s="375"/>
      <c r="R9" s="375"/>
      <c r="S9" s="375"/>
      <c r="T9" s="375"/>
      <c r="U9" s="376"/>
    </row>
    <row r="10" spans="1:21" ht="26.25" customHeight="1">
      <c r="A10" s="45"/>
      <c r="B10" s="393"/>
      <c r="C10" s="393"/>
      <c r="D10" s="393"/>
      <c r="E10" s="47"/>
      <c r="F10" s="393"/>
      <c r="G10" s="393"/>
      <c r="H10" s="394"/>
      <c r="I10" s="375"/>
      <c r="J10" s="375"/>
      <c r="K10" s="375"/>
      <c r="L10" s="375"/>
      <c r="M10" s="375"/>
      <c r="N10" s="375"/>
      <c r="O10" s="375"/>
      <c r="P10" s="375"/>
      <c r="Q10" s="375"/>
      <c r="R10" s="375"/>
      <c r="S10" s="375"/>
      <c r="T10" s="375"/>
      <c r="U10" s="376"/>
    </row>
    <row r="11" spans="1:21" ht="26.25" customHeight="1">
      <c r="A11" s="45"/>
      <c r="B11" s="393"/>
      <c r="C11" s="393"/>
      <c r="D11" s="393"/>
      <c r="E11" s="47"/>
      <c r="F11" s="393"/>
      <c r="G11" s="393"/>
      <c r="H11" s="394"/>
      <c r="I11" s="375"/>
      <c r="J11" s="375"/>
      <c r="K11" s="375"/>
      <c r="L11" s="375"/>
      <c r="M11" s="375"/>
      <c r="N11" s="375"/>
      <c r="O11" s="375"/>
      <c r="P11" s="375"/>
      <c r="Q11" s="375"/>
      <c r="R11" s="375"/>
      <c r="S11" s="375"/>
      <c r="T11" s="375"/>
      <c r="U11" s="376"/>
    </row>
    <row r="12" spans="1:21" ht="26.25" customHeight="1">
      <c r="A12" s="45"/>
      <c r="B12" s="393"/>
      <c r="C12" s="393"/>
      <c r="D12" s="393"/>
      <c r="E12" s="47"/>
      <c r="F12" s="393"/>
      <c r="G12" s="393"/>
      <c r="H12" s="394"/>
      <c r="I12" s="375"/>
      <c r="J12" s="375"/>
      <c r="K12" s="375"/>
      <c r="L12" s="375"/>
      <c r="M12" s="375"/>
      <c r="N12" s="375"/>
      <c r="O12" s="375"/>
      <c r="P12" s="375"/>
      <c r="Q12" s="375"/>
      <c r="R12" s="375"/>
      <c r="S12" s="375"/>
      <c r="T12" s="375"/>
      <c r="U12" s="376"/>
    </row>
    <row r="13" spans="1:21" ht="26.25" customHeight="1">
      <c r="A13" s="45"/>
      <c r="B13" s="393"/>
      <c r="C13" s="393"/>
      <c r="D13" s="393"/>
      <c r="E13" s="47"/>
      <c r="F13" s="393"/>
      <c r="G13" s="393"/>
      <c r="H13" s="394"/>
      <c r="I13" s="375"/>
      <c r="J13" s="375"/>
      <c r="K13" s="375"/>
      <c r="L13" s="375"/>
      <c r="M13" s="375"/>
      <c r="N13" s="375"/>
      <c r="O13" s="375"/>
      <c r="P13" s="375"/>
      <c r="Q13" s="375"/>
      <c r="R13" s="375"/>
      <c r="S13" s="375"/>
      <c r="T13" s="375"/>
      <c r="U13" s="376"/>
    </row>
    <row r="14" spans="1:21" ht="26.25" customHeight="1">
      <c r="A14" s="45"/>
      <c r="B14" s="393"/>
      <c r="C14" s="393"/>
      <c r="D14" s="393"/>
      <c r="E14" s="47"/>
      <c r="F14" s="393"/>
      <c r="G14" s="393"/>
      <c r="H14" s="394"/>
      <c r="I14" s="375"/>
      <c r="J14" s="375"/>
      <c r="K14" s="375"/>
      <c r="L14" s="375"/>
      <c r="M14" s="375"/>
      <c r="N14" s="375"/>
      <c r="O14" s="375"/>
      <c r="P14" s="375"/>
      <c r="Q14" s="375"/>
      <c r="R14" s="375"/>
      <c r="S14" s="375"/>
      <c r="T14" s="375"/>
      <c r="U14" s="376"/>
    </row>
    <row r="15" spans="1:21" ht="26.25" customHeight="1">
      <c r="A15" s="45"/>
      <c r="B15" s="393"/>
      <c r="C15" s="393"/>
      <c r="D15" s="393"/>
      <c r="E15" s="47"/>
      <c r="F15" s="393"/>
      <c r="G15" s="393"/>
      <c r="H15" s="394"/>
      <c r="I15" s="375"/>
      <c r="J15" s="375"/>
      <c r="K15" s="375"/>
      <c r="L15" s="375"/>
      <c r="M15" s="375"/>
      <c r="N15" s="375"/>
      <c r="O15" s="375"/>
      <c r="P15" s="375"/>
      <c r="Q15" s="375"/>
      <c r="R15" s="375"/>
      <c r="S15" s="375"/>
      <c r="T15" s="375"/>
      <c r="U15" s="376"/>
    </row>
    <row r="16" spans="1:21" ht="26.25" customHeight="1">
      <c r="A16" s="45"/>
      <c r="B16" s="393"/>
      <c r="C16" s="393"/>
      <c r="D16" s="393"/>
      <c r="E16" s="47"/>
      <c r="F16" s="393"/>
      <c r="G16" s="393"/>
      <c r="H16" s="394"/>
      <c r="I16" s="375"/>
      <c r="J16" s="375"/>
      <c r="K16" s="375"/>
      <c r="L16" s="375"/>
      <c r="M16" s="375"/>
      <c r="N16" s="375"/>
      <c r="O16" s="375"/>
      <c r="P16" s="375"/>
      <c r="Q16" s="375"/>
      <c r="R16" s="375"/>
      <c r="S16" s="375"/>
      <c r="T16" s="375"/>
      <c r="U16" s="376"/>
    </row>
    <row r="17" spans="1:21" ht="26.25" customHeight="1">
      <c r="A17" s="45"/>
      <c r="B17" s="393"/>
      <c r="C17" s="393"/>
      <c r="D17" s="393"/>
      <c r="E17" s="47"/>
      <c r="F17" s="393"/>
      <c r="G17" s="393"/>
      <c r="H17" s="394"/>
      <c r="I17" s="375"/>
      <c r="J17" s="375"/>
      <c r="K17" s="375"/>
      <c r="L17" s="375"/>
      <c r="M17" s="375"/>
      <c r="N17" s="375"/>
      <c r="O17" s="375"/>
      <c r="P17" s="375"/>
      <c r="Q17" s="375"/>
      <c r="R17" s="375"/>
      <c r="S17" s="375"/>
      <c r="T17" s="375"/>
      <c r="U17" s="376"/>
    </row>
    <row r="18" spans="1:21" ht="26.25" customHeight="1">
      <c r="A18" s="45"/>
      <c r="B18" s="393"/>
      <c r="C18" s="393"/>
      <c r="D18" s="393"/>
      <c r="E18" s="47"/>
      <c r="F18" s="393"/>
      <c r="G18" s="393"/>
      <c r="H18" s="394"/>
      <c r="I18" s="375"/>
      <c r="J18" s="375"/>
      <c r="K18" s="375"/>
      <c r="L18" s="375"/>
      <c r="M18" s="375"/>
      <c r="N18" s="375"/>
      <c r="O18" s="375"/>
      <c r="P18" s="375"/>
      <c r="Q18" s="375"/>
      <c r="R18" s="375"/>
      <c r="S18" s="375"/>
      <c r="T18" s="375"/>
      <c r="U18" s="376"/>
    </row>
    <row r="19" spans="1:21" ht="26.25" customHeight="1">
      <c r="A19" s="45"/>
      <c r="B19" s="393"/>
      <c r="C19" s="393"/>
      <c r="D19" s="393"/>
      <c r="E19" s="47"/>
      <c r="F19" s="393"/>
      <c r="G19" s="393"/>
      <c r="H19" s="394"/>
      <c r="I19" s="375"/>
      <c r="J19" s="375"/>
      <c r="K19" s="375"/>
      <c r="L19" s="375"/>
      <c r="M19" s="375"/>
      <c r="N19" s="375"/>
      <c r="O19" s="375"/>
      <c r="P19" s="375"/>
      <c r="Q19" s="375"/>
      <c r="R19" s="375"/>
      <c r="S19" s="375"/>
      <c r="T19" s="375"/>
      <c r="U19" s="376"/>
    </row>
    <row r="20" spans="1:21" ht="26.25" customHeight="1">
      <c r="A20" s="45"/>
      <c r="B20" s="378"/>
      <c r="C20" s="378"/>
      <c r="D20" s="378"/>
      <c r="E20" s="48"/>
      <c r="F20" s="378"/>
      <c r="G20" s="378"/>
      <c r="H20" s="379"/>
      <c r="I20" s="388"/>
      <c r="J20" s="388"/>
      <c r="K20" s="388"/>
      <c r="L20" s="388"/>
      <c r="M20" s="388"/>
      <c r="N20" s="388"/>
      <c r="O20" s="388"/>
      <c r="P20" s="388"/>
      <c r="Q20" s="388"/>
      <c r="R20" s="388"/>
      <c r="S20" s="388"/>
      <c r="T20" s="388"/>
      <c r="U20" s="389"/>
    </row>
    <row r="21" spans="1:21" ht="26.25" customHeight="1">
      <c r="B21" s="380" t="s">
        <v>112</v>
      </c>
      <c r="C21" s="381"/>
      <c r="D21" s="381"/>
      <c r="E21" s="381"/>
      <c r="F21" s="381"/>
      <c r="G21" s="381"/>
      <c r="H21" s="381"/>
      <c r="I21" s="381"/>
      <c r="J21" s="381"/>
      <c r="K21" s="381"/>
      <c r="L21" s="381"/>
      <c r="M21" s="381"/>
      <c r="N21" s="381"/>
      <c r="O21" s="381"/>
      <c r="P21" s="381"/>
      <c r="Q21" s="381"/>
      <c r="R21" s="381"/>
      <c r="S21" s="381"/>
      <c r="T21" s="381"/>
      <c r="U21" s="382"/>
    </row>
    <row r="22" spans="1:21" ht="26.25" customHeight="1">
      <c r="B22" s="366" t="s">
        <v>114</v>
      </c>
      <c r="C22" s="367"/>
      <c r="D22" s="367"/>
      <c r="E22" s="367"/>
      <c r="F22" s="367"/>
      <c r="G22" s="367"/>
      <c r="H22" s="368"/>
      <c r="I22" s="381" t="s">
        <v>115</v>
      </c>
      <c r="J22" s="381"/>
      <c r="K22" s="381"/>
      <c r="L22" s="381"/>
      <c r="M22" s="381"/>
      <c r="N22" s="381"/>
      <c r="O22" s="381"/>
      <c r="P22" s="381" t="s">
        <v>119</v>
      </c>
      <c r="Q22" s="381"/>
      <c r="R22" s="381"/>
      <c r="S22" s="381"/>
      <c r="T22" s="381"/>
      <c r="U22" s="382"/>
    </row>
    <row r="23" spans="1:21" ht="26.25" customHeight="1">
      <c r="A23" s="45"/>
      <c r="B23" s="369"/>
      <c r="C23" s="370"/>
      <c r="D23" s="370"/>
      <c r="E23" s="370"/>
      <c r="F23" s="370"/>
      <c r="G23" s="370"/>
      <c r="H23" s="371"/>
      <c r="I23" s="386"/>
      <c r="J23" s="386"/>
      <c r="K23" s="386"/>
      <c r="L23" s="386"/>
      <c r="M23" s="386"/>
      <c r="N23" s="386"/>
      <c r="O23" s="386"/>
      <c r="P23" s="386"/>
      <c r="Q23" s="386"/>
      <c r="R23" s="386"/>
      <c r="S23" s="386"/>
      <c r="T23" s="386"/>
      <c r="U23" s="387"/>
    </row>
    <row r="24" spans="1:21" ht="26.25" customHeight="1">
      <c r="A24" s="45"/>
      <c r="B24" s="395"/>
      <c r="C24" s="396"/>
      <c r="D24" s="396"/>
      <c r="E24" s="396"/>
      <c r="F24" s="396"/>
      <c r="G24" s="396"/>
      <c r="H24" s="397"/>
      <c r="I24" s="375"/>
      <c r="J24" s="375"/>
      <c r="K24" s="375"/>
      <c r="L24" s="375"/>
      <c r="M24" s="375"/>
      <c r="N24" s="375"/>
      <c r="O24" s="375"/>
      <c r="P24" s="375"/>
      <c r="Q24" s="375"/>
      <c r="R24" s="375"/>
      <c r="S24" s="375"/>
      <c r="T24" s="375"/>
      <c r="U24" s="376"/>
    </row>
    <row r="25" spans="1:21" ht="26.25" customHeight="1">
      <c r="A25" s="45"/>
      <c r="B25" s="398"/>
      <c r="C25" s="399"/>
      <c r="D25" s="399"/>
      <c r="E25" s="399"/>
      <c r="F25" s="399"/>
      <c r="G25" s="399"/>
      <c r="H25" s="400"/>
      <c r="I25" s="375"/>
      <c r="J25" s="375"/>
      <c r="K25" s="375"/>
      <c r="L25" s="375"/>
      <c r="M25" s="375"/>
      <c r="N25" s="375"/>
      <c r="O25" s="375"/>
      <c r="P25" s="375"/>
      <c r="Q25" s="375"/>
      <c r="R25" s="375"/>
      <c r="S25" s="375"/>
      <c r="T25" s="375"/>
      <c r="U25" s="376"/>
    </row>
    <row r="26" spans="1:21" ht="26.25" customHeight="1">
      <c r="B26" s="380" t="s">
        <v>116</v>
      </c>
      <c r="C26" s="381"/>
      <c r="D26" s="381"/>
      <c r="E26" s="381"/>
      <c r="F26" s="381"/>
      <c r="G26" s="381"/>
      <c r="H26" s="381"/>
      <c r="I26" s="381"/>
      <c r="J26" s="381"/>
      <c r="K26" s="381"/>
      <c r="L26" s="381"/>
      <c r="M26" s="381"/>
      <c r="N26" s="381"/>
      <c r="O26" s="381"/>
      <c r="P26" s="381"/>
      <c r="Q26" s="381"/>
      <c r="R26" s="381"/>
      <c r="S26" s="381"/>
      <c r="T26" s="381"/>
      <c r="U26" s="382"/>
    </row>
    <row r="27" spans="1:21" ht="26.25" customHeight="1">
      <c r="B27" s="366" t="s">
        <v>117</v>
      </c>
      <c r="C27" s="367"/>
      <c r="D27" s="367"/>
      <c r="E27" s="367"/>
      <c r="F27" s="367"/>
      <c r="G27" s="367"/>
      <c r="H27" s="368"/>
      <c r="I27" s="381" t="s">
        <v>118</v>
      </c>
      <c r="J27" s="381"/>
      <c r="K27" s="381"/>
      <c r="L27" s="381"/>
      <c r="M27" s="381"/>
      <c r="N27" s="381"/>
      <c r="O27" s="381"/>
      <c r="P27" s="381" t="s">
        <v>119</v>
      </c>
      <c r="Q27" s="381"/>
      <c r="R27" s="381"/>
      <c r="S27" s="381"/>
      <c r="T27" s="381"/>
      <c r="U27" s="382"/>
    </row>
    <row r="28" spans="1:21" ht="26.25" customHeight="1">
      <c r="A28" s="45"/>
      <c r="B28" s="383"/>
      <c r="C28" s="384"/>
      <c r="D28" s="384"/>
      <c r="E28" s="384"/>
      <c r="F28" s="384"/>
      <c r="G28" s="384"/>
      <c r="H28" s="385"/>
      <c r="I28" s="386"/>
      <c r="J28" s="386"/>
      <c r="K28" s="386"/>
      <c r="L28" s="386"/>
      <c r="M28" s="386"/>
      <c r="N28" s="386"/>
      <c r="O28" s="386"/>
      <c r="P28" s="386"/>
      <c r="Q28" s="386"/>
      <c r="R28" s="386"/>
      <c r="S28" s="386"/>
      <c r="T28" s="386"/>
      <c r="U28" s="387"/>
    </row>
    <row r="29" spans="1:21" ht="26.25" customHeight="1">
      <c r="A29" s="45"/>
      <c r="B29" s="372"/>
      <c r="C29" s="373"/>
      <c r="D29" s="373"/>
      <c r="E29" s="373"/>
      <c r="F29" s="373"/>
      <c r="G29" s="373"/>
      <c r="H29" s="374"/>
      <c r="I29" s="375"/>
      <c r="J29" s="375"/>
      <c r="K29" s="375"/>
      <c r="L29" s="375"/>
      <c r="M29" s="375"/>
      <c r="N29" s="375"/>
      <c r="O29" s="375"/>
      <c r="P29" s="375"/>
      <c r="Q29" s="375"/>
      <c r="R29" s="375"/>
      <c r="S29" s="375"/>
      <c r="T29" s="375"/>
      <c r="U29" s="376"/>
    </row>
    <row r="30" spans="1:21" ht="26.25" customHeight="1">
      <c r="A30" s="45"/>
      <c r="B30" s="377"/>
      <c r="C30" s="378"/>
      <c r="D30" s="378"/>
      <c r="E30" s="378"/>
      <c r="F30" s="378"/>
      <c r="G30" s="378"/>
      <c r="H30" s="379"/>
      <c r="I30" s="375"/>
      <c r="J30" s="375"/>
      <c r="K30" s="375"/>
      <c r="L30" s="375"/>
      <c r="M30" s="375"/>
      <c r="N30" s="375"/>
      <c r="O30" s="375"/>
      <c r="P30" s="375"/>
      <c r="Q30" s="375"/>
      <c r="R30" s="375"/>
      <c r="S30" s="375"/>
      <c r="T30" s="375"/>
      <c r="U30" s="376"/>
    </row>
    <row r="31" spans="1:21" ht="26.25" customHeight="1" thickBot="1">
      <c r="B31" s="390" t="s">
        <v>10</v>
      </c>
      <c r="C31" s="391"/>
      <c r="D31" s="391"/>
      <c r="E31" s="391"/>
      <c r="F31" s="391"/>
      <c r="G31" s="391"/>
      <c r="H31" s="391"/>
      <c r="I31" s="391"/>
      <c r="J31" s="391"/>
      <c r="K31" s="391"/>
      <c r="L31" s="391"/>
      <c r="M31" s="391"/>
      <c r="N31" s="391"/>
      <c r="O31" s="391"/>
      <c r="P31" s="391"/>
      <c r="Q31" s="391"/>
      <c r="R31" s="391"/>
      <c r="S31" s="391"/>
      <c r="T31" s="391"/>
      <c r="U31" s="392"/>
    </row>
  </sheetData>
  <mergeCells count="102">
    <mergeCell ref="S2:S3"/>
    <mergeCell ref="T2:T3"/>
    <mergeCell ref="U2:U3"/>
    <mergeCell ref="B3:C3"/>
    <mergeCell ref="D3:K3"/>
    <mergeCell ref="B5:U5"/>
    <mergeCell ref="B4:C4"/>
    <mergeCell ref="B1:U1"/>
    <mergeCell ref="B2:C2"/>
    <mergeCell ref="D2:K2"/>
    <mergeCell ref="L2:N3"/>
    <mergeCell ref="O2:O3"/>
    <mergeCell ref="P2:P3"/>
    <mergeCell ref="Q2:Q3"/>
    <mergeCell ref="R2:R3"/>
    <mergeCell ref="B8:D8"/>
    <mergeCell ref="F8:H8"/>
    <mergeCell ref="I8:O8"/>
    <mergeCell ref="P8:U8"/>
    <mergeCell ref="B9:D9"/>
    <mergeCell ref="F9:H9"/>
    <mergeCell ref="I9:O9"/>
    <mergeCell ref="P9:U9"/>
    <mergeCell ref="B6:D6"/>
    <mergeCell ref="F6:H6"/>
    <mergeCell ref="I6:O6"/>
    <mergeCell ref="P6:U6"/>
    <mergeCell ref="B7:D7"/>
    <mergeCell ref="F7:H7"/>
    <mergeCell ref="I7:O7"/>
    <mergeCell ref="P7:U7"/>
    <mergeCell ref="B12:D12"/>
    <mergeCell ref="F12:H12"/>
    <mergeCell ref="I12:O12"/>
    <mergeCell ref="P12:U12"/>
    <mergeCell ref="B13:D13"/>
    <mergeCell ref="F13:H13"/>
    <mergeCell ref="I13:O13"/>
    <mergeCell ref="P13:U13"/>
    <mergeCell ref="B10:D10"/>
    <mergeCell ref="F10:H10"/>
    <mergeCell ref="I10:O10"/>
    <mergeCell ref="P10:U10"/>
    <mergeCell ref="B11:D11"/>
    <mergeCell ref="F11:H11"/>
    <mergeCell ref="I11:O11"/>
    <mergeCell ref="P11:U11"/>
    <mergeCell ref="B16:D16"/>
    <mergeCell ref="F16:H16"/>
    <mergeCell ref="I16:O16"/>
    <mergeCell ref="P16:U16"/>
    <mergeCell ref="B17:D17"/>
    <mergeCell ref="F17:H17"/>
    <mergeCell ref="I17:O17"/>
    <mergeCell ref="P17:U17"/>
    <mergeCell ref="B14:D14"/>
    <mergeCell ref="F14:H14"/>
    <mergeCell ref="I14:O14"/>
    <mergeCell ref="P14:U14"/>
    <mergeCell ref="B15:D15"/>
    <mergeCell ref="F15:H15"/>
    <mergeCell ref="I15:O15"/>
    <mergeCell ref="P15:U15"/>
    <mergeCell ref="B20:D20"/>
    <mergeCell ref="F20:H20"/>
    <mergeCell ref="I20:O20"/>
    <mergeCell ref="P20:U20"/>
    <mergeCell ref="B31:U31"/>
    <mergeCell ref="B21:U21"/>
    <mergeCell ref="B18:D18"/>
    <mergeCell ref="F18:H18"/>
    <mergeCell ref="I18:O18"/>
    <mergeCell ref="P18:U18"/>
    <mergeCell ref="B19:D19"/>
    <mergeCell ref="F19:H19"/>
    <mergeCell ref="I19:O19"/>
    <mergeCell ref="P19:U19"/>
    <mergeCell ref="I24:O24"/>
    <mergeCell ref="P24:U24"/>
    <mergeCell ref="I25:O25"/>
    <mergeCell ref="P25:U25"/>
    <mergeCell ref="B24:H24"/>
    <mergeCell ref="B25:H25"/>
    <mergeCell ref="I22:O22"/>
    <mergeCell ref="P22:U22"/>
    <mergeCell ref="I23:O23"/>
    <mergeCell ref="P23:U23"/>
    <mergeCell ref="B22:H22"/>
    <mergeCell ref="B23:H23"/>
    <mergeCell ref="B29:H29"/>
    <mergeCell ref="I29:O29"/>
    <mergeCell ref="P29:U29"/>
    <mergeCell ref="B30:H30"/>
    <mergeCell ref="I30:O30"/>
    <mergeCell ref="P30:U30"/>
    <mergeCell ref="B26:U26"/>
    <mergeCell ref="B27:H27"/>
    <mergeCell ref="I27:O27"/>
    <mergeCell ref="P27:U27"/>
    <mergeCell ref="B28:H28"/>
    <mergeCell ref="I28:O28"/>
    <mergeCell ref="P28:U28"/>
  </mergeCells>
  <phoneticPr fontId="4"/>
  <printOptions horizontalCentered="1"/>
  <pageMargins left="0.7" right="0.7" top="0.75" bottom="0.75" header="0.3" footer="0.3"/>
  <pageSetup paperSize="9" scale="8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U31"/>
  <sheetViews>
    <sheetView view="pageBreakPreview" topLeftCell="A11" zoomScale="80" zoomScaleNormal="100" zoomScaleSheetLayoutView="80" workbookViewId="0">
      <selection activeCell="I23" sqref="I23:O23"/>
    </sheetView>
  </sheetViews>
  <sheetFormatPr defaultColWidth="6.625" defaultRowHeight="26.25" customHeight="1"/>
  <cols>
    <col min="1" max="1" width="0.375" style="44" customWidth="1"/>
    <col min="2" max="21" width="4.375" style="44" customWidth="1"/>
    <col min="22" max="16384" width="6.625" style="44"/>
  </cols>
  <sheetData>
    <row r="1" spans="1:21" ht="26.25" customHeight="1" thickBot="1">
      <c r="B1" s="409" t="s">
        <v>120</v>
      </c>
      <c r="C1" s="409"/>
      <c r="D1" s="409"/>
      <c r="E1" s="409"/>
      <c r="F1" s="409"/>
      <c r="G1" s="409"/>
      <c r="H1" s="409"/>
      <c r="I1" s="409"/>
      <c r="J1" s="409"/>
      <c r="K1" s="409"/>
      <c r="L1" s="409"/>
      <c r="M1" s="409"/>
      <c r="N1" s="409"/>
      <c r="O1" s="409"/>
      <c r="P1" s="409"/>
      <c r="Q1" s="409"/>
      <c r="R1" s="409"/>
      <c r="S1" s="409"/>
      <c r="T1" s="409"/>
      <c r="U1" s="409"/>
    </row>
    <row r="2" spans="1:21" ht="26.25" customHeight="1">
      <c r="B2" s="410" t="s">
        <v>0</v>
      </c>
      <c r="C2" s="411"/>
      <c r="D2" s="412"/>
      <c r="E2" s="413"/>
      <c r="F2" s="413"/>
      <c r="G2" s="413"/>
      <c r="H2" s="413"/>
      <c r="I2" s="413"/>
      <c r="J2" s="413"/>
      <c r="K2" s="414"/>
      <c r="L2" s="415" t="s">
        <v>1</v>
      </c>
      <c r="M2" s="401"/>
      <c r="N2" s="416"/>
      <c r="O2" s="415"/>
      <c r="P2" s="401"/>
      <c r="Q2" s="401" t="s">
        <v>2</v>
      </c>
      <c r="R2" s="401"/>
      <c r="S2" s="401" t="s">
        <v>3</v>
      </c>
      <c r="T2" s="401"/>
      <c r="U2" s="403" t="s">
        <v>4</v>
      </c>
    </row>
    <row r="3" spans="1:21" ht="26.25" customHeight="1">
      <c r="B3" s="405" t="s">
        <v>5</v>
      </c>
      <c r="C3" s="388"/>
      <c r="D3" s="406"/>
      <c r="E3" s="407"/>
      <c r="F3" s="407"/>
      <c r="G3" s="407"/>
      <c r="H3" s="407"/>
      <c r="I3" s="407"/>
      <c r="J3" s="407"/>
      <c r="K3" s="408"/>
      <c r="L3" s="417"/>
      <c r="M3" s="402"/>
      <c r="N3" s="418"/>
      <c r="O3" s="417"/>
      <c r="P3" s="402"/>
      <c r="Q3" s="402"/>
      <c r="R3" s="402"/>
      <c r="S3" s="402"/>
      <c r="T3" s="402"/>
      <c r="U3" s="404"/>
    </row>
    <row r="4" spans="1:21" ht="26.25" customHeight="1">
      <c r="B4" s="366" t="s">
        <v>71</v>
      </c>
      <c r="C4" s="368"/>
      <c r="D4" s="37"/>
      <c r="E4" s="38"/>
      <c r="F4" s="38"/>
      <c r="G4" s="38"/>
      <c r="H4" s="38"/>
      <c r="I4" s="38"/>
      <c r="J4" s="38"/>
      <c r="K4" s="38"/>
      <c r="L4" s="40"/>
      <c r="M4" s="38"/>
      <c r="N4" s="38"/>
      <c r="O4" s="40"/>
      <c r="P4" s="38"/>
      <c r="Q4" s="38"/>
      <c r="R4" s="38"/>
      <c r="S4" s="38"/>
      <c r="T4" s="38"/>
      <c r="U4" s="39"/>
    </row>
    <row r="5" spans="1:21" ht="26.25" customHeight="1">
      <c r="B5" s="380" t="s">
        <v>113</v>
      </c>
      <c r="C5" s="381"/>
      <c r="D5" s="381"/>
      <c r="E5" s="381"/>
      <c r="F5" s="381"/>
      <c r="G5" s="381"/>
      <c r="H5" s="381"/>
      <c r="I5" s="381"/>
      <c r="J5" s="381"/>
      <c r="K5" s="381"/>
      <c r="L5" s="381"/>
      <c r="M5" s="381"/>
      <c r="N5" s="381"/>
      <c r="O5" s="381"/>
      <c r="P5" s="381"/>
      <c r="Q5" s="381"/>
      <c r="R5" s="381"/>
      <c r="S5" s="381"/>
      <c r="T5" s="381"/>
      <c r="U5" s="382"/>
    </row>
    <row r="6" spans="1:21" ht="26.25" customHeight="1">
      <c r="B6" s="366" t="s">
        <v>6</v>
      </c>
      <c r="C6" s="367"/>
      <c r="D6" s="367"/>
      <c r="E6" s="40" t="s">
        <v>7</v>
      </c>
      <c r="F6" s="367" t="s">
        <v>6</v>
      </c>
      <c r="G6" s="367"/>
      <c r="H6" s="367"/>
      <c r="I6" s="381" t="s">
        <v>8</v>
      </c>
      <c r="J6" s="381"/>
      <c r="K6" s="381"/>
      <c r="L6" s="381"/>
      <c r="M6" s="381"/>
      <c r="N6" s="381"/>
      <c r="O6" s="381"/>
      <c r="P6" s="381" t="s">
        <v>9</v>
      </c>
      <c r="Q6" s="381"/>
      <c r="R6" s="381"/>
      <c r="S6" s="381"/>
      <c r="T6" s="381"/>
      <c r="U6" s="382"/>
    </row>
    <row r="7" spans="1:21" ht="26.25" customHeight="1">
      <c r="A7" s="45"/>
      <c r="B7" s="384"/>
      <c r="C7" s="384"/>
      <c r="D7" s="384"/>
      <c r="E7" s="46"/>
      <c r="F7" s="384"/>
      <c r="G7" s="384"/>
      <c r="H7" s="385"/>
      <c r="I7" s="386"/>
      <c r="J7" s="386"/>
      <c r="K7" s="386"/>
      <c r="L7" s="386"/>
      <c r="M7" s="386"/>
      <c r="N7" s="386"/>
      <c r="O7" s="386"/>
      <c r="P7" s="386"/>
      <c r="Q7" s="386"/>
      <c r="R7" s="386"/>
      <c r="S7" s="386"/>
      <c r="T7" s="386"/>
      <c r="U7" s="387"/>
    </row>
    <row r="8" spans="1:21" ht="26.25" customHeight="1">
      <c r="A8" s="45"/>
      <c r="B8" s="393"/>
      <c r="C8" s="393"/>
      <c r="D8" s="393"/>
      <c r="E8" s="47"/>
      <c r="F8" s="393"/>
      <c r="G8" s="393"/>
      <c r="H8" s="394"/>
      <c r="I8" s="375"/>
      <c r="J8" s="375"/>
      <c r="K8" s="375"/>
      <c r="L8" s="375"/>
      <c r="M8" s="375"/>
      <c r="N8" s="375"/>
      <c r="O8" s="375"/>
      <c r="P8" s="375"/>
      <c r="Q8" s="375"/>
      <c r="R8" s="375"/>
      <c r="S8" s="375"/>
      <c r="T8" s="375"/>
      <c r="U8" s="376"/>
    </row>
    <row r="9" spans="1:21" ht="26.25" customHeight="1">
      <c r="A9" s="45"/>
      <c r="B9" s="393"/>
      <c r="C9" s="393"/>
      <c r="D9" s="393"/>
      <c r="E9" s="47"/>
      <c r="F9" s="393"/>
      <c r="G9" s="393"/>
      <c r="H9" s="394"/>
      <c r="I9" s="375"/>
      <c r="J9" s="375"/>
      <c r="K9" s="375"/>
      <c r="L9" s="375"/>
      <c r="M9" s="375"/>
      <c r="N9" s="375"/>
      <c r="O9" s="375"/>
      <c r="P9" s="375"/>
      <c r="Q9" s="375"/>
      <c r="R9" s="375"/>
      <c r="S9" s="375"/>
      <c r="T9" s="375"/>
      <c r="U9" s="376"/>
    </row>
    <row r="10" spans="1:21" ht="26.25" customHeight="1">
      <c r="A10" s="45"/>
      <c r="B10" s="393"/>
      <c r="C10" s="393"/>
      <c r="D10" s="393"/>
      <c r="E10" s="47"/>
      <c r="F10" s="393"/>
      <c r="G10" s="393"/>
      <c r="H10" s="394"/>
      <c r="I10" s="375"/>
      <c r="J10" s="375"/>
      <c r="K10" s="375"/>
      <c r="L10" s="375"/>
      <c r="M10" s="375"/>
      <c r="N10" s="375"/>
      <c r="O10" s="375"/>
      <c r="P10" s="375"/>
      <c r="Q10" s="375"/>
      <c r="R10" s="375"/>
      <c r="S10" s="375"/>
      <c r="T10" s="375"/>
      <c r="U10" s="376"/>
    </row>
    <row r="11" spans="1:21" ht="26.25" customHeight="1">
      <c r="A11" s="45"/>
      <c r="B11" s="393"/>
      <c r="C11" s="393"/>
      <c r="D11" s="393"/>
      <c r="E11" s="47"/>
      <c r="F11" s="393"/>
      <c r="G11" s="393"/>
      <c r="H11" s="394"/>
      <c r="I11" s="375"/>
      <c r="J11" s="375"/>
      <c r="K11" s="375"/>
      <c r="L11" s="375"/>
      <c r="M11" s="375"/>
      <c r="N11" s="375"/>
      <c r="O11" s="375"/>
      <c r="P11" s="375"/>
      <c r="Q11" s="375"/>
      <c r="R11" s="375"/>
      <c r="S11" s="375"/>
      <c r="T11" s="375"/>
      <c r="U11" s="376"/>
    </row>
    <row r="12" spans="1:21" ht="26.25" customHeight="1">
      <c r="A12" s="45"/>
      <c r="B12" s="393"/>
      <c r="C12" s="393"/>
      <c r="D12" s="393"/>
      <c r="E12" s="47"/>
      <c r="F12" s="393"/>
      <c r="G12" s="393"/>
      <c r="H12" s="394"/>
      <c r="I12" s="375"/>
      <c r="J12" s="375"/>
      <c r="K12" s="375"/>
      <c r="L12" s="375"/>
      <c r="M12" s="375"/>
      <c r="N12" s="375"/>
      <c r="O12" s="375"/>
      <c r="P12" s="375"/>
      <c r="Q12" s="375"/>
      <c r="R12" s="375"/>
      <c r="S12" s="375"/>
      <c r="T12" s="375"/>
      <c r="U12" s="376"/>
    </row>
    <row r="13" spans="1:21" ht="26.25" customHeight="1">
      <c r="A13" s="45"/>
      <c r="B13" s="393"/>
      <c r="C13" s="393"/>
      <c r="D13" s="393"/>
      <c r="E13" s="47"/>
      <c r="F13" s="393"/>
      <c r="G13" s="393"/>
      <c r="H13" s="394"/>
      <c r="I13" s="375"/>
      <c r="J13" s="375"/>
      <c r="K13" s="375"/>
      <c r="L13" s="375"/>
      <c r="M13" s="375"/>
      <c r="N13" s="375"/>
      <c r="O13" s="375"/>
      <c r="P13" s="375"/>
      <c r="Q13" s="375"/>
      <c r="R13" s="375"/>
      <c r="S13" s="375"/>
      <c r="T13" s="375"/>
      <c r="U13" s="376"/>
    </row>
    <row r="14" spans="1:21" ht="26.25" customHeight="1">
      <c r="A14" s="45"/>
      <c r="B14" s="393"/>
      <c r="C14" s="393"/>
      <c r="D14" s="393"/>
      <c r="E14" s="47"/>
      <c r="F14" s="393"/>
      <c r="G14" s="393"/>
      <c r="H14" s="394"/>
      <c r="I14" s="375"/>
      <c r="J14" s="375"/>
      <c r="K14" s="375"/>
      <c r="L14" s="375"/>
      <c r="M14" s="375"/>
      <c r="N14" s="375"/>
      <c r="O14" s="375"/>
      <c r="P14" s="375"/>
      <c r="Q14" s="375"/>
      <c r="R14" s="375"/>
      <c r="S14" s="375"/>
      <c r="T14" s="375"/>
      <c r="U14" s="376"/>
    </row>
    <row r="15" spans="1:21" ht="26.25" customHeight="1">
      <c r="A15" s="45"/>
      <c r="B15" s="393"/>
      <c r="C15" s="393"/>
      <c r="D15" s="393"/>
      <c r="E15" s="47"/>
      <c r="F15" s="393"/>
      <c r="G15" s="393"/>
      <c r="H15" s="394"/>
      <c r="I15" s="375"/>
      <c r="J15" s="375"/>
      <c r="K15" s="375"/>
      <c r="L15" s="375"/>
      <c r="M15" s="375"/>
      <c r="N15" s="375"/>
      <c r="O15" s="375"/>
      <c r="P15" s="375"/>
      <c r="Q15" s="375"/>
      <c r="R15" s="375"/>
      <c r="S15" s="375"/>
      <c r="T15" s="375"/>
      <c r="U15" s="376"/>
    </row>
    <row r="16" spans="1:21" ht="26.25" customHeight="1">
      <c r="A16" s="45"/>
      <c r="B16" s="393"/>
      <c r="C16" s="393"/>
      <c r="D16" s="393"/>
      <c r="E16" s="47"/>
      <c r="F16" s="393"/>
      <c r="G16" s="393"/>
      <c r="H16" s="394"/>
      <c r="I16" s="375"/>
      <c r="J16" s="375"/>
      <c r="K16" s="375"/>
      <c r="L16" s="375"/>
      <c r="M16" s="375"/>
      <c r="N16" s="375"/>
      <c r="O16" s="375"/>
      <c r="P16" s="375"/>
      <c r="Q16" s="375"/>
      <c r="R16" s="375"/>
      <c r="S16" s="375"/>
      <c r="T16" s="375"/>
      <c r="U16" s="376"/>
    </row>
    <row r="17" spans="1:21" ht="26.25" customHeight="1">
      <c r="A17" s="45"/>
      <c r="B17" s="393"/>
      <c r="C17" s="393"/>
      <c r="D17" s="393"/>
      <c r="E17" s="47"/>
      <c r="F17" s="393"/>
      <c r="G17" s="393"/>
      <c r="H17" s="394"/>
      <c r="I17" s="375"/>
      <c r="J17" s="375"/>
      <c r="K17" s="375"/>
      <c r="L17" s="375"/>
      <c r="M17" s="375"/>
      <c r="N17" s="375"/>
      <c r="O17" s="375"/>
      <c r="P17" s="375"/>
      <c r="Q17" s="375"/>
      <c r="R17" s="375"/>
      <c r="S17" s="375"/>
      <c r="T17" s="375"/>
      <c r="U17" s="376"/>
    </row>
    <row r="18" spans="1:21" ht="26.25" customHeight="1">
      <c r="A18" s="45"/>
      <c r="B18" s="393"/>
      <c r="C18" s="393"/>
      <c r="D18" s="393"/>
      <c r="E18" s="47"/>
      <c r="F18" s="393"/>
      <c r="G18" s="393"/>
      <c r="H18" s="394"/>
      <c r="I18" s="375"/>
      <c r="J18" s="375"/>
      <c r="K18" s="375"/>
      <c r="L18" s="375"/>
      <c r="M18" s="375"/>
      <c r="N18" s="375"/>
      <c r="O18" s="375"/>
      <c r="P18" s="375"/>
      <c r="Q18" s="375"/>
      <c r="R18" s="375"/>
      <c r="S18" s="375"/>
      <c r="T18" s="375"/>
      <c r="U18" s="376"/>
    </row>
    <row r="19" spans="1:21" ht="26.25" customHeight="1">
      <c r="A19" s="45"/>
      <c r="B19" s="393"/>
      <c r="C19" s="393"/>
      <c r="D19" s="393"/>
      <c r="E19" s="47"/>
      <c r="F19" s="393"/>
      <c r="G19" s="393"/>
      <c r="H19" s="394"/>
      <c r="I19" s="375"/>
      <c r="J19" s="375"/>
      <c r="K19" s="375"/>
      <c r="L19" s="375"/>
      <c r="M19" s="375"/>
      <c r="N19" s="375"/>
      <c r="O19" s="375"/>
      <c r="P19" s="375"/>
      <c r="Q19" s="375"/>
      <c r="R19" s="375"/>
      <c r="S19" s="375"/>
      <c r="T19" s="375"/>
      <c r="U19" s="376"/>
    </row>
    <row r="20" spans="1:21" ht="26.25" customHeight="1">
      <c r="A20" s="45"/>
      <c r="B20" s="378"/>
      <c r="C20" s="378"/>
      <c r="D20" s="378"/>
      <c r="E20" s="48"/>
      <c r="F20" s="378"/>
      <c r="G20" s="378"/>
      <c r="H20" s="379"/>
      <c r="I20" s="388"/>
      <c r="J20" s="388"/>
      <c r="K20" s="388"/>
      <c r="L20" s="388"/>
      <c r="M20" s="388"/>
      <c r="N20" s="388"/>
      <c r="O20" s="388"/>
      <c r="P20" s="388"/>
      <c r="Q20" s="388"/>
      <c r="R20" s="388"/>
      <c r="S20" s="388"/>
      <c r="T20" s="388"/>
      <c r="U20" s="389"/>
    </row>
    <row r="21" spans="1:21" ht="26.25" customHeight="1">
      <c r="B21" s="380" t="s">
        <v>112</v>
      </c>
      <c r="C21" s="381"/>
      <c r="D21" s="381"/>
      <c r="E21" s="381"/>
      <c r="F21" s="381"/>
      <c r="G21" s="381"/>
      <c r="H21" s="381"/>
      <c r="I21" s="381"/>
      <c r="J21" s="381"/>
      <c r="K21" s="381"/>
      <c r="L21" s="381"/>
      <c r="M21" s="381"/>
      <c r="N21" s="381"/>
      <c r="O21" s="381"/>
      <c r="P21" s="381"/>
      <c r="Q21" s="381"/>
      <c r="R21" s="381"/>
      <c r="S21" s="381"/>
      <c r="T21" s="381"/>
      <c r="U21" s="382"/>
    </row>
    <row r="22" spans="1:21" ht="26.25" customHeight="1">
      <c r="B22" s="366" t="s">
        <v>114</v>
      </c>
      <c r="C22" s="367"/>
      <c r="D22" s="367"/>
      <c r="E22" s="367"/>
      <c r="F22" s="367"/>
      <c r="G22" s="367"/>
      <c r="H22" s="368"/>
      <c r="I22" s="381" t="s">
        <v>115</v>
      </c>
      <c r="J22" s="381"/>
      <c r="K22" s="381"/>
      <c r="L22" s="381"/>
      <c r="M22" s="381"/>
      <c r="N22" s="381"/>
      <c r="O22" s="381"/>
      <c r="P22" s="381" t="s">
        <v>119</v>
      </c>
      <c r="Q22" s="381"/>
      <c r="R22" s="381"/>
      <c r="S22" s="381"/>
      <c r="T22" s="381"/>
      <c r="U22" s="382"/>
    </row>
    <row r="23" spans="1:21" ht="26.25" customHeight="1">
      <c r="A23" s="45"/>
      <c r="B23" s="369"/>
      <c r="C23" s="370"/>
      <c r="D23" s="370"/>
      <c r="E23" s="370"/>
      <c r="F23" s="370"/>
      <c r="G23" s="370"/>
      <c r="H23" s="371"/>
      <c r="I23" s="386"/>
      <c r="J23" s="386"/>
      <c r="K23" s="386"/>
      <c r="L23" s="386"/>
      <c r="M23" s="386"/>
      <c r="N23" s="386"/>
      <c r="O23" s="386"/>
      <c r="P23" s="386"/>
      <c r="Q23" s="386"/>
      <c r="R23" s="386"/>
      <c r="S23" s="386"/>
      <c r="T23" s="386"/>
      <c r="U23" s="387"/>
    </row>
    <row r="24" spans="1:21" ht="26.25" customHeight="1">
      <c r="A24" s="45"/>
      <c r="B24" s="395"/>
      <c r="C24" s="396"/>
      <c r="D24" s="396"/>
      <c r="E24" s="396"/>
      <c r="F24" s="396"/>
      <c r="G24" s="396"/>
      <c r="H24" s="397"/>
      <c r="I24" s="375"/>
      <c r="J24" s="375"/>
      <c r="K24" s="375"/>
      <c r="L24" s="375"/>
      <c r="M24" s="375"/>
      <c r="N24" s="375"/>
      <c r="O24" s="375"/>
      <c r="P24" s="375"/>
      <c r="Q24" s="375"/>
      <c r="R24" s="375"/>
      <c r="S24" s="375"/>
      <c r="T24" s="375"/>
      <c r="U24" s="376"/>
    </row>
    <row r="25" spans="1:21" ht="26.25" customHeight="1">
      <c r="A25" s="45"/>
      <c r="B25" s="398"/>
      <c r="C25" s="399"/>
      <c r="D25" s="399"/>
      <c r="E25" s="399"/>
      <c r="F25" s="399"/>
      <c r="G25" s="399"/>
      <c r="H25" s="400"/>
      <c r="I25" s="375"/>
      <c r="J25" s="375"/>
      <c r="K25" s="375"/>
      <c r="L25" s="375"/>
      <c r="M25" s="375"/>
      <c r="N25" s="375"/>
      <c r="O25" s="375"/>
      <c r="P25" s="375"/>
      <c r="Q25" s="375"/>
      <c r="R25" s="375"/>
      <c r="S25" s="375"/>
      <c r="T25" s="375"/>
      <c r="U25" s="376"/>
    </row>
    <row r="26" spans="1:21" ht="26.25" customHeight="1">
      <c r="B26" s="380" t="s">
        <v>116</v>
      </c>
      <c r="C26" s="381"/>
      <c r="D26" s="381"/>
      <c r="E26" s="381"/>
      <c r="F26" s="381"/>
      <c r="G26" s="381"/>
      <c r="H26" s="381"/>
      <c r="I26" s="381"/>
      <c r="J26" s="381"/>
      <c r="K26" s="381"/>
      <c r="L26" s="381"/>
      <c r="M26" s="381"/>
      <c r="N26" s="381"/>
      <c r="O26" s="381"/>
      <c r="P26" s="381"/>
      <c r="Q26" s="381"/>
      <c r="R26" s="381"/>
      <c r="S26" s="381"/>
      <c r="T26" s="381"/>
      <c r="U26" s="382"/>
    </row>
    <row r="27" spans="1:21" ht="26.25" customHeight="1">
      <c r="B27" s="366" t="s">
        <v>117</v>
      </c>
      <c r="C27" s="367"/>
      <c r="D27" s="367"/>
      <c r="E27" s="367"/>
      <c r="F27" s="367"/>
      <c r="G27" s="367"/>
      <c r="H27" s="368"/>
      <c r="I27" s="381" t="s">
        <v>118</v>
      </c>
      <c r="J27" s="381"/>
      <c r="K27" s="381"/>
      <c r="L27" s="381"/>
      <c r="M27" s="381"/>
      <c r="N27" s="381"/>
      <c r="O27" s="381"/>
      <c r="P27" s="381" t="s">
        <v>119</v>
      </c>
      <c r="Q27" s="381"/>
      <c r="R27" s="381"/>
      <c r="S27" s="381"/>
      <c r="T27" s="381"/>
      <c r="U27" s="382"/>
    </row>
    <row r="28" spans="1:21" ht="26.25" customHeight="1">
      <c r="A28" s="45"/>
      <c r="B28" s="383"/>
      <c r="C28" s="384"/>
      <c r="D28" s="384"/>
      <c r="E28" s="384"/>
      <c r="F28" s="384"/>
      <c r="G28" s="384"/>
      <c r="H28" s="385"/>
      <c r="I28" s="386"/>
      <c r="J28" s="386"/>
      <c r="K28" s="386"/>
      <c r="L28" s="386"/>
      <c r="M28" s="386"/>
      <c r="N28" s="386"/>
      <c r="O28" s="386"/>
      <c r="P28" s="386"/>
      <c r="Q28" s="386"/>
      <c r="R28" s="386"/>
      <c r="S28" s="386"/>
      <c r="T28" s="386"/>
      <c r="U28" s="387"/>
    </row>
    <row r="29" spans="1:21" ht="26.25" customHeight="1">
      <c r="A29" s="45"/>
      <c r="B29" s="372"/>
      <c r="C29" s="373"/>
      <c r="D29" s="373"/>
      <c r="E29" s="373"/>
      <c r="F29" s="373"/>
      <c r="G29" s="373"/>
      <c r="H29" s="374"/>
      <c r="I29" s="375"/>
      <c r="J29" s="375"/>
      <c r="K29" s="375"/>
      <c r="L29" s="375"/>
      <c r="M29" s="375"/>
      <c r="N29" s="375"/>
      <c r="O29" s="375"/>
      <c r="P29" s="375"/>
      <c r="Q29" s="375"/>
      <c r="R29" s="375"/>
      <c r="S29" s="375"/>
      <c r="T29" s="375"/>
      <c r="U29" s="376"/>
    </row>
    <row r="30" spans="1:21" ht="26.25" customHeight="1">
      <c r="A30" s="45"/>
      <c r="B30" s="377"/>
      <c r="C30" s="378"/>
      <c r="D30" s="378"/>
      <c r="E30" s="378"/>
      <c r="F30" s="378"/>
      <c r="G30" s="378"/>
      <c r="H30" s="379"/>
      <c r="I30" s="375"/>
      <c r="J30" s="375"/>
      <c r="K30" s="375"/>
      <c r="L30" s="375"/>
      <c r="M30" s="375"/>
      <c r="N30" s="375"/>
      <c r="O30" s="375"/>
      <c r="P30" s="375"/>
      <c r="Q30" s="375"/>
      <c r="R30" s="375"/>
      <c r="S30" s="375"/>
      <c r="T30" s="375"/>
      <c r="U30" s="376"/>
    </row>
    <row r="31" spans="1:21" ht="26.25" customHeight="1" thickBot="1">
      <c r="B31" s="390" t="s">
        <v>10</v>
      </c>
      <c r="C31" s="391"/>
      <c r="D31" s="391"/>
      <c r="E31" s="391"/>
      <c r="F31" s="391"/>
      <c r="G31" s="391"/>
      <c r="H31" s="391"/>
      <c r="I31" s="391"/>
      <c r="J31" s="391"/>
      <c r="K31" s="391"/>
      <c r="L31" s="391"/>
      <c r="M31" s="391"/>
      <c r="N31" s="391"/>
      <c r="O31" s="391"/>
      <c r="P31" s="391"/>
      <c r="Q31" s="391"/>
      <c r="R31" s="391"/>
      <c r="S31" s="391"/>
      <c r="T31" s="391"/>
      <c r="U31" s="392"/>
    </row>
  </sheetData>
  <mergeCells count="102">
    <mergeCell ref="B1:U1"/>
    <mergeCell ref="B2:C2"/>
    <mergeCell ref="D2:K2"/>
    <mergeCell ref="L2:N3"/>
    <mergeCell ref="O2:O3"/>
    <mergeCell ref="P2:P3"/>
    <mergeCell ref="Q2:Q3"/>
    <mergeCell ref="R2:R3"/>
    <mergeCell ref="S2:S3"/>
    <mergeCell ref="T2:T3"/>
    <mergeCell ref="B7:D7"/>
    <mergeCell ref="F7:H7"/>
    <mergeCell ref="I7:O7"/>
    <mergeCell ref="P7:U7"/>
    <mergeCell ref="B8:D8"/>
    <mergeCell ref="F8:H8"/>
    <mergeCell ref="I8:O8"/>
    <mergeCell ref="P8:U8"/>
    <mergeCell ref="U2:U3"/>
    <mergeCell ref="B3:C3"/>
    <mergeCell ref="D3:K3"/>
    <mergeCell ref="B4:C4"/>
    <mergeCell ref="B5:U5"/>
    <mergeCell ref="B6:D6"/>
    <mergeCell ref="F6:H6"/>
    <mergeCell ref="I6:O6"/>
    <mergeCell ref="P6:U6"/>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9:D19"/>
    <mergeCell ref="F19:H19"/>
    <mergeCell ref="I19:O19"/>
    <mergeCell ref="P19:U19"/>
    <mergeCell ref="B20:D20"/>
    <mergeCell ref="F20:H20"/>
    <mergeCell ref="I20:O20"/>
    <mergeCell ref="P20:U20"/>
    <mergeCell ref="B17:D17"/>
    <mergeCell ref="F17:H17"/>
    <mergeCell ref="I17:O17"/>
    <mergeCell ref="P17:U17"/>
    <mergeCell ref="B18:D18"/>
    <mergeCell ref="F18:H18"/>
    <mergeCell ref="I18:O18"/>
    <mergeCell ref="P18:U18"/>
    <mergeCell ref="B24:H24"/>
    <mergeCell ref="I24:O24"/>
    <mergeCell ref="P24:U24"/>
    <mergeCell ref="B25:H25"/>
    <mergeCell ref="I25:O25"/>
    <mergeCell ref="P25:U25"/>
    <mergeCell ref="B21:U21"/>
    <mergeCell ref="B22:H22"/>
    <mergeCell ref="I22:O22"/>
    <mergeCell ref="P22:U22"/>
    <mergeCell ref="B23:H23"/>
    <mergeCell ref="I23:O23"/>
    <mergeCell ref="P23:U23"/>
    <mergeCell ref="B31:U31"/>
    <mergeCell ref="B29:H29"/>
    <mergeCell ref="I29:O29"/>
    <mergeCell ref="P29:U29"/>
    <mergeCell ref="B30:H30"/>
    <mergeCell ref="I30:O30"/>
    <mergeCell ref="P30:U30"/>
    <mergeCell ref="B26:U26"/>
    <mergeCell ref="B27:H27"/>
    <mergeCell ref="I27:O27"/>
    <mergeCell ref="P27:U27"/>
    <mergeCell ref="B28:H28"/>
    <mergeCell ref="I28:O28"/>
    <mergeCell ref="P28:U28"/>
  </mergeCells>
  <phoneticPr fontId="4"/>
  <printOptions horizontalCentered="1"/>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U31"/>
  <sheetViews>
    <sheetView view="pageBreakPreview" topLeftCell="A11" zoomScale="80" zoomScaleNormal="100" zoomScaleSheetLayoutView="80" workbookViewId="0">
      <selection activeCell="V1" sqref="V1"/>
    </sheetView>
  </sheetViews>
  <sheetFormatPr defaultColWidth="6.625" defaultRowHeight="26.25" customHeight="1"/>
  <cols>
    <col min="1" max="1" width="0.375" style="44" customWidth="1"/>
    <col min="2" max="21" width="4.375" style="44" customWidth="1"/>
    <col min="22" max="16384" width="6.625" style="44"/>
  </cols>
  <sheetData>
    <row r="1" spans="1:21" ht="26.25" customHeight="1" thickBot="1">
      <c r="B1" s="409" t="s">
        <v>122</v>
      </c>
      <c r="C1" s="409"/>
      <c r="D1" s="409"/>
      <c r="E1" s="409"/>
      <c r="F1" s="409"/>
      <c r="G1" s="409"/>
      <c r="H1" s="409"/>
      <c r="I1" s="409"/>
      <c r="J1" s="409"/>
      <c r="K1" s="409"/>
      <c r="L1" s="409"/>
      <c r="M1" s="409"/>
      <c r="N1" s="409"/>
      <c r="O1" s="409"/>
      <c r="P1" s="409"/>
      <c r="Q1" s="409"/>
      <c r="R1" s="409"/>
      <c r="S1" s="409"/>
      <c r="T1" s="409"/>
      <c r="U1" s="409"/>
    </row>
    <row r="2" spans="1:21" ht="26.25" customHeight="1">
      <c r="B2" s="410" t="s">
        <v>0</v>
      </c>
      <c r="C2" s="411"/>
      <c r="D2" s="412"/>
      <c r="E2" s="413"/>
      <c r="F2" s="413"/>
      <c r="G2" s="413"/>
      <c r="H2" s="413"/>
      <c r="I2" s="413"/>
      <c r="J2" s="413"/>
      <c r="K2" s="414"/>
      <c r="L2" s="415" t="s">
        <v>1</v>
      </c>
      <c r="M2" s="401"/>
      <c r="N2" s="416"/>
      <c r="O2" s="422"/>
      <c r="P2" s="423"/>
      <c r="Q2" s="401" t="s">
        <v>2</v>
      </c>
      <c r="R2" s="401"/>
      <c r="S2" s="401" t="s">
        <v>3</v>
      </c>
      <c r="T2" s="401"/>
      <c r="U2" s="403" t="s">
        <v>4</v>
      </c>
    </row>
    <row r="3" spans="1:21" ht="26.25" customHeight="1">
      <c r="B3" s="405" t="s">
        <v>5</v>
      </c>
      <c r="C3" s="388"/>
      <c r="D3" s="406"/>
      <c r="E3" s="407"/>
      <c r="F3" s="407"/>
      <c r="G3" s="407"/>
      <c r="H3" s="407"/>
      <c r="I3" s="407"/>
      <c r="J3" s="407"/>
      <c r="K3" s="408"/>
      <c r="L3" s="417"/>
      <c r="M3" s="402"/>
      <c r="N3" s="418"/>
      <c r="O3" s="415"/>
      <c r="P3" s="401"/>
      <c r="Q3" s="401"/>
      <c r="R3" s="402"/>
      <c r="S3" s="402"/>
      <c r="T3" s="402"/>
      <c r="U3" s="404"/>
    </row>
    <row r="4" spans="1:21" ht="26.25" customHeight="1">
      <c r="B4" s="420" t="s">
        <v>71</v>
      </c>
      <c r="C4" s="421"/>
      <c r="D4" s="49"/>
      <c r="E4" s="42"/>
      <c r="F4" s="42"/>
      <c r="G4" s="42"/>
      <c r="H4" s="42"/>
      <c r="I4" s="42"/>
      <c r="J4" s="42"/>
      <c r="K4" s="42"/>
      <c r="L4" s="41"/>
      <c r="M4" s="42"/>
      <c r="N4" s="419" t="s">
        <v>121</v>
      </c>
      <c r="O4" s="367"/>
      <c r="P4" s="367"/>
      <c r="Q4" s="368"/>
      <c r="R4" s="42"/>
      <c r="S4" s="42"/>
      <c r="T4" s="42"/>
      <c r="U4" s="43"/>
    </row>
    <row r="5" spans="1:21" ht="26.25" customHeight="1">
      <c r="B5" s="380" t="s">
        <v>113</v>
      </c>
      <c r="C5" s="381"/>
      <c r="D5" s="381"/>
      <c r="E5" s="381"/>
      <c r="F5" s="381"/>
      <c r="G5" s="381"/>
      <c r="H5" s="381"/>
      <c r="I5" s="381"/>
      <c r="J5" s="381"/>
      <c r="K5" s="381"/>
      <c r="L5" s="381"/>
      <c r="M5" s="381"/>
      <c r="N5" s="381"/>
      <c r="O5" s="381"/>
      <c r="P5" s="381"/>
      <c r="Q5" s="381"/>
      <c r="R5" s="381"/>
      <c r="S5" s="381"/>
      <c r="T5" s="381"/>
      <c r="U5" s="382"/>
    </row>
    <row r="6" spans="1:21" ht="26.25" customHeight="1">
      <c r="B6" s="366" t="s">
        <v>6</v>
      </c>
      <c r="C6" s="367"/>
      <c r="D6" s="367"/>
      <c r="E6" s="40" t="s">
        <v>7</v>
      </c>
      <c r="F6" s="367" t="s">
        <v>6</v>
      </c>
      <c r="G6" s="367"/>
      <c r="H6" s="367"/>
      <c r="I6" s="381" t="s">
        <v>8</v>
      </c>
      <c r="J6" s="381"/>
      <c r="K6" s="381"/>
      <c r="L6" s="381"/>
      <c r="M6" s="381"/>
      <c r="N6" s="381"/>
      <c r="O6" s="381"/>
      <c r="P6" s="381" t="s">
        <v>9</v>
      </c>
      <c r="Q6" s="381"/>
      <c r="R6" s="381"/>
      <c r="S6" s="381"/>
      <c r="T6" s="381"/>
      <c r="U6" s="382"/>
    </row>
    <row r="7" spans="1:21" ht="26.25" customHeight="1">
      <c r="A7" s="45"/>
      <c r="B7" s="384"/>
      <c r="C7" s="384"/>
      <c r="D7" s="384"/>
      <c r="E7" s="46"/>
      <c r="F7" s="384"/>
      <c r="G7" s="384"/>
      <c r="H7" s="385"/>
      <c r="I7" s="386"/>
      <c r="J7" s="386"/>
      <c r="K7" s="386"/>
      <c r="L7" s="386"/>
      <c r="M7" s="386"/>
      <c r="N7" s="386"/>
      <c r="O7" s="386"/>
      <c r="P7" s="386"/>
      <c r="Q7" s="386"/>
      <c r="R7" s="386"/>
      <c r="S7" s="386"/>
      <c r="T7" s="386"/>
      <c r="U7" s="387"/>
    </row>
    <row r="8" spans="1:21" ht="26.25" customHeight="1">
      <c r="A8" s="45"/>
      <c r="B8" s="393"/>
      <c r="C8" s="393"/>
      <c r="D8" s="393"/>
      <c r="E8" s="47"/>
      <c r="F8" s="393"/>
      <c r="G8" s="393"/>
      <c r="H8" s="394"/>
      <c r="I8" s="375"/>
      <c r="J8" s="375"/>
      <c r="K8" s="375"/>
      <c r="L8" s="375"/>
      <c r="M8" s="375"/>
      <c r="N8" s="375"/>
      <c r="O8" s="375"/>
      <c r="P8" s="375"/>
      <c r="Q8" s="375"/>
      <c r="R8" s="375"/>
      <c r="S8" s="375"/>
      <c r="T8" s="375"/>
      <c r="U8" s="376"/>
    </row>
    <row r="9" spans="1:21" ht="26.25" customHeight="1">
      <c r="A9" s="45"/>
      <c r="B9" s="393"/>
      <c r="C9" s="393"/>
      <c r="D9" s="393"/>
      <c r="E9" s="47"/>
      <c r="F9" s="393"/>
      <c r="G9" s="393"/>
      <c r="H9" s="394"/>
      <c r="I9" s="375"/>
      <c r="J9" s="375"/>
      <c r="K9" s="375"/>
      <c r="L9" s="375"/>
      <c r="M9" s="375"/>
      <c r="N9" s="375"/>
      <c r="O9" s="375"/>
      <c r="P9" s="375"/>
      <c r="Q9" s="375"/>
      <c r="R9" s="375"/>
      <c r="S9" s="375"/>
      <c r="T9" s="375"/>
      <c r="U9" s="376"/>
    </row>
    <row r="10" spans="1:21" ht="26.25" customHeight="1">
      <c r="A10" s="45"/>
      <c r="B10" s="393"/>
      <c r="C10" s="393"/>
      <c r="D10" s="393"/>
      <c r="E10" s="47"/>
      <c r="F10" s="393"/>
      <c r="G10" s="393"/>
      <c r="H10" s="394"/>
      <c r="I10" s="375"/>
      <c r="J10" s="375"/>
      <c r="K10" s="375"/>
      <c r="L10" s="375"/>
      <c r="M10" s="375"/>
      <c r="N10" s="375"/>
      <c r="O10" s="375"/>
      <c r="P10" s="375"/>
      <c r="Q10" s="375"/>
      <c r="R10" s="375"/>
      <c r="S10" s="375"/>
      <c r="T10" s="375"/>
      <c r="U10" s="376"/>
    </row>
    <row r="11" spans="1:21" ht="26.25" customHeight="1">
      <c r="A11" s="45"/>
      <c r="B11" s="393"/>
      <c r="C11" s="393"/>
      <c r="D11" s="393"/>
      <c r="E11" s="47"/>
      <c r="F11" s="393"/>
      <c r="G11" s="393"/>
      <c r="H11" s="394"/>
      <c r="I11" s="375"/>
      <c r="J11" s="375"/>
      <c r="K11" s="375"/>
      <c r="L11" s="375"/>
      <c r="M11" s="375"/>
      <c r="N11" s="375"/>
      <c r="O11" s="375"/>
      <c r="P11" s="375"/>
      <c r="Q11" s="375"/>
      <c r="R11" s="375"/>
      <c r="S11" s="375"/>
      <c r="T11" s="375"/>
      <c r="U11" s="376"/>
    </row>
    <row r="12" spans="1:21" ht="26.25" customHeight="1">
      <c r="A12" s="45"/>
      <c r="B12" s="393"/>
      <c r="C12" s="393"/>
      <c r="D12" s="393"/>
      <c r="E12" s="47"/>
      <c r="F12" s="393"/>
      <c r="G12" s="393"/>
      <c r="H12" s="394"/>
      <c r="I12" s="375"/>
      <c r="J12" s="375"/>
      <c r="K12" s="375"/>
      <c r="L12" s="375"/>
      <c r="M12" s="375"/>
      <c r="N12" s="375"/>
      <c r="O12" s="375"/>
      <c r="P12" s="375"/>
      <c r="Q12" s="375"/>
      <c r="R12" s="375"/>
      <c r="S12" s="375"/>
      <c r="T12" s="375"/>
      <c r="U12" s="376"/>
    </row>
    <row r="13" spans="1:21" ht="26.25" customHeight="1">
      <c r="A13" s="45"/>
      <c r="B13" s="393"/>
      <c r="C13" s="393"/>
      <c r="D13" s="393"/>
      <c r="E13" s="47"/>
      <c r="F13" s="393"/>
      <c r="G13" s="393"/>
      <c r="H13" s="394"/>
      <c r="I13" s="375"/>
      <c r="J13" s="375"/>
      <c r="K13" s="375"/>
      <c r="L13" s="375"/>
      <c r="M13" s="375"/>
      <c r="N13" s="375"/>
      <c r="O13" s="375"/>
      <c r="P13" s="375"/>
      <c r="Q13" s="375"/>
      <c r="R13" s="375"/>
      <c r="S13" s="375"/>
      <c r="T13" s="375"/>
      <c r="U13" s="376"/>
    </row>
    <row r="14" spans="1:21" ht="26.25" customHeight="1">
      <c r="A14" s="45"/>
      <c r="B14" s="393"/>
      <c r="C14" s="393"/>
      <c r="D14" s="393"/>
      <c r="E14" s="47"/>
      <c r="F14" s="393"/>
      <c r="G14" s="393"/>
      <c r="H14" s="394"/>
      <c r="I14" s="375"/>
      <c r="J14" s="375"/>
      <c r="K14" s="375"/>
      <c r="L14" s="375"/>
      <c r="M14" s="375"/>
      <c r="N14" s="375"/>
      <c r="O14" s="375"/>
      <c r="P14" s="375"/>
      <c r="Q14" s="375"/>
      <c r="R14" s="375"/>
      <c r="S14" s="375"/>
      <c r="T14" s="375"/>
      <c r="U14" s="376"/>
    </row>
    <row r="15" spans="1:21" ht="26.25" customHeight="1">
      <c r="A15" s="45"/>
      <c r="B15" s="393"/>
      <c r="C15" s="393"/>
      <c r="D15" s="393"/>
      <c r="E15" s="47"/>
      <c r="F15" s="393"/>
      <c r="G15" s="393"/>
      <c r="H15" s="394"/>
      <c r="I15" s="375"/>
      <c r="J15" s="375"/>
      <c r="K15" s="375"/>
      <c r="L15" s="375"/>
      <c r="M15" s="375"/>
      <c r="N15" s="375"/>
      <c r="O15" s="375"/>
      <c r="P15" s="375"/>
      <c r="Q15" s="375"/>
      <c r="R15" s="375"/>
      <c r="S15" s="375"/>
      <c r="T15" s="375"/>
      <c r="U15" s="376"/>
    </row>
    <row r="16" spans="1:21" ht="26.25" customHeight="1">
      <c r="A16" s="45"/>
      <c r="B16" s="393"/>
      <c r="C16" s="393"/>
      <c r="D16" s="393"/>
      <c r="E16" s="47"/>
      <c r="F16" s="393"/>
      <c r="G16" s="393"/>
      <c r="H16" s="394"/>
      <c r="I16" s="375"/>
      <c r="J16" s="375"/>
      <c r="K16" s="375"/>
      <c r="L16" s="375"/>
      <c r="M16" s="375"/>
      <c r="N16" s="375"/>
      <c r="O16" s="375"/>
      <c r="P16" s="375"/>
      <c r="Q16" s="375"/>
      <c r="R16" s="375"/>
      <c r="S16" s="375"/>
      <c r="T16" s="375"/>
      <c r="U16" s="376"/>
    </row>
    <row r="17" spans="1:21" ht="26.25" customHeight="1">
      <c r="A17" s="45"/>
      <c r="B17" s="393"/>
      <c r="C17" s="393"/>
      <c r="D17" s="393"/>
      <c r="E17" s="47"/>
      <c r="F17" s="393"/>
      <c r="G17" s="393"/>
      <c r="H17" s="394"/>
      <c r="I17" s="375"/>
      <c r="J17" s="375"/>
      <c r="K17" s="375"/>
      <c r="L17" s="375"/>
      <c r="M17" s="375"/>
      <c r="N17" s="375"/>
      <c r="O17" s="375"/>
      <c r="P17" s="375"/>
      <c r="Q17" s="375"/>
      <c r="R17" s="375"/>
      <c r="S17" s="375"/>
      <c r="T17" s="375"/>
      <c r="U17" s="376"/>
    </row>
    <row r="18" spans="1:21" ht="26.25" customHeight="1">
      <c r="A18" s="45"/>
      <c r="B18" s="393"/>
      <c r="C18" s="393"/>
      <c r="D18" s="393"/>
      <c r="E18" s="47"/>
      <c r="F18" s="393"/>
      <c r="G18" s="393"/>
      <c r="H18" s="394"/>
      <c r="I18" s="375"/>
      <c r="J18" s="375"/>
      <c r="K18" s="375"/>
      <c r="L18" s="375"/>
      <c r="M18" s="375"/>
      <c r="N18" s="375"/>
      <c r="O18" s="375"/>
      <c r="P18" s="375"/>
      <c r="Q18" s="375"/>
      <c r="R18" s="375"/>
      <c r="S18" s="375"/>
      <c r="T18" s="375"/>
      <c r="U18" s="376"/>
    </row>
    <row r="19" spans="1:21" ht="26.25" customHeight="1">
      <c r="A19" s="45"/>
      <c r="B19" s="393"/>
      <c r="C19" s="393"/>
      <c r="D19" s="393"/>
      <c r="E19" s="47"/>
      <c r="F19" s="393"/>
      <c r="G19" s="393"/>
      <c r="H19" s="394"/>
      <c r="I19" s="375"/>
      <c r="J19" s="375"/>
      <c r="K19" s="375"/>
      <c r="L19" s="375"/>
      <c r="M19" s="375"/>
      <c r="N19" s="375"/>
      <c r="O19" s="375"/>
      <c r="P19" s="375"/>
      <c r="Q19" s="375"/>
      <c r="R19" s="375"/>
      <c r="S19" s="375"/>
      <c r="T19" s="375"/>
      <c r="U19" s="376"/>
    </row>
    <row r="20" spans="1:21" ht="26.25" customHeight="1">
      <c r="A20" s="45"/>
      <c r="B20" s="378"/>
      <c r="C20" s="378"/>
      <c r="D20" s="378"/>
      <c r="E20" s="48"/>
      <c r="F20" s="378"/>
      <c r="G20" s="378"/>
      <c r="H20" s="379"/>
      <c r="I20" s="388"/>
      <c r="J20" s="388"/>
      <c r="K20" s="388"/>
      <c r="L20" s="388"/>
      <c r="M20" s="388"/>
      <c r="N20" s="388"/>
      <c r="O20" s="388"/>
      <c r="P20" s="388"/>
      <c r="Q20" s="388"/>
      <c r="R20" s="388"/>
      <c r="S20" s="388"/>
      <c r="T20" s="388"/>
      <c r="U20" s="389"/>
    </row>
    <row r="21" spans="1:21" ht="26.25" customHeight="1">
      <c r="B21" s="380" t="s">
        <v>112</v>
      </c>
      <c r="C21" s="381"/>
      <c r="D21" s="381"/>
      <c r="E21" s="381"/>
      <c r="F21" s="381"/>
      <c r="G21" s="381"/>
      <c r="H21" s="381"/>
      <c r="I21" s="381"/>
      <c r="J21" s="381"/>
      <c r="K21" s="381"/>
      <c r="L21" s="381"/>
      <c r="M21" s="381"/>
      <c r="N21" s="381"/>
      <c r="O21" s="381"/>
      <c r="P21" s="381"/>
      <c r="Q21" s="381"/>
      <c r="R21" s="381"/>
      <c r="S21" s="381"/>
      <c r="T21" s="381"/>
      <c r="U21" s="382"/>
    </row>
    <row r="22" spans="1:21" ht="26.25" customHeight="1">
      <c r="B22" s="366" t="s">
        <v>114</v>
      </c>
      <c r="C22" s="367"/>
      <c r="D22" s="367"/>
      <c r="E22" s="367"/>
      <c r="F22" s="367"/>
      <c r="G22" s="367"/>
      <c r="H22" s="368"/>
      <c r="I22" s="381" t="s">
        <v>115</v>
      </c>
      <c r="J22" s="381"/>
      <c r="K22" s="381"/>
      <c r="L22" s="381"/>
      <c r="M22" s="381"/>
      <c r="N22" s="381"/>
      <c r="O22" s="381"/>
      <c r="P22" s="381" t="s">
        <v>119</v>
      </c>
      <c r="Q22" s="381"/>
      <c r="R22" s="381"/>
      <c r="S22" s="381"/>
      <c r="T22" s="381"/>
      <c r="U22" s="382"/>
    </row>
    <row r="23" spans="1:21" ht="26.25" customHeight="1">
      <c r="A23" s="45"/>
      <c r="B23" s="369"/>
      <c r="C23" s="370"/>
      <c r="D23" s="370"/>
      <c r="E23" s="370"/>
      <c r="F23" s="370"/>
      <c r="G23" s="370"/>
      <c r="H23" s="371"/>
      <c r="I23" s="386"/>
      <c r="J23" s="386"/>
      <c r="K23" s="386"/>
      <c r="L23" s="386"/>
      <c r="M23" s="386"/>
      <c r="N23" s="386"/>
      <c r="O23" s="386"/>
      <c r="P23" s="386"/>
      <c r="Q23" s="386"/>
      <c r="R23" s="386"/>
      <c r="S23" s="386"/>
      <c r="T23" s="386"/>
      <c r="U23" s="387"/>
    </row>
    <row r="24" spans="1:21" ht="26.25" customHeight="1">
      <c r="A24" s="45"/>
      <c r="B24" s="395"/>
      <c r="C24" s="396"/>
      <c r="D24" s="396"/>
      <c r="E24" s="396"/>
      <c r="F24" s="396"/>
      <c r="G24" s="396"/>
      <c r="H24" s="397"/>
      <c r="I24" s="375"/>
      <c r="J24" s="375"/>
      <c r="K24" s="375"/>
      <c r="L24" s="375"/>
      <c r="M24" s="375"/>
      <c r="N24" s="375"/>
      <c r="O24" s="375"/>
      <c r="P24" s="375"/>
      <c r="Q24" s="375"/>
      <c r="R24" s="375"/>
      <c r="S24" s="375"/>
      <c r="T24" s="375"/>
      <c r="U24" s="376"/>
    </row>
    <row r="25" spans="1:21" ht="26.25" customHeight="1">
      <c r="A25" s="45"/>
      <c r="B25" s="398"/>
      <c r="C25" s="399"/>
      <c r="D25" s="399"/>
      <c r="E25" s="399"/>
      <c r="F25" s="399"/>
      <c r="G25" s="399"/>
      <c r="H25" s="400"/>
      <c r="I25" s="375"/>
      <c r="J25" s="375"/>
      <c r="K25" s="375"/>
      <c r="L25" s="375"/>
      <c r="M25" s="375"/>
      <c r="N25" s="375"/>
      <c r="O25" s="375"/>
      <c r="P25" s="375"/>
      <c r="Q25" s="375"/>
      <c r="R25" s="375"/>
      <c r="S25" s="375"/>
      <c r="T25" s="375"/>
      <c r="U25" s="376"/>
    </row>
    <row r="26" spans="1:21" ht="26.25" customHeight="1">
      <c r="B26" s="380" t="s">
        <v>116</v>
      </c>
      <c r="C26" s="381"/>
      <c r="D26" s="381"/>
      <c r="E26" s="381"/>
      <c r="F26" s="381"/>
      <c r="G26" s="381"/>
      <c r="H26" s="381"/>
      <c r="I26" s="381"/>
      <c r="J26" s="381"/>
      <c r="K26" s="381"/>
      <c r="L26" s="381"/>
      <c r="M26" s="381"/>
      <c r="N26" s="381"/>
      <c r="O26" s="381"/>
      <c r="P26" s="381"/>
      <c r="Q26" s="381"/>
      <c r="R26" s="381"/>
      <c r="S26" s="381"/>
      <c r="T26" s="381"/>
      <c r="U26" s="382"/>
    </row>
    <row r="27" spans="1:21" ht="26.25" customHeight="1">
      <c r="B27" s="366" t="s">
        <v>117</v>
      </c>
      <c r="C27" s="367"/>
      <c r="D27" s="367"/>
      <c r="E27" s="367"/>
      <c r="F27" s="367"/>
      <c r="G27" s="367"/>
      <c r="H27" s="368"/>
      <c r="I27" s="381" t="s">
        <v>118</v>
      </c>
      <c r="J27" s="381"/>
      <c r="K27" s="381"/>
      <c r="L27" s="381"/>
      <c r="M27" s="381"/>
      <c r="N27" s="381"/>
      <c r="O27" s="381"/>
      <c r="P27" s="381" t="s">
        <v>119</v>
      </c>
      <c r="Q27" s="381"/>
      <c r="R27" s="381"/>
      <c r="S27" s="381"/>
      <c r="T27" s="381"/>
      <c r="U27" s="382"/>
    </row>
    <row r="28" spans="1:21" ht="26.25" customHeight="1">
      <c r="A28" s="45"/>
      <c r="B28" s="383"/>
      <c r="C28" s="384"/>
      <c r="D28" s="384"/>
      <c r="E28" s="384"/>
      <c r="F28" s="384"/>
      <c r="G28" s="384"/>
      <c r="H28" s="385"/>
      <c r="I28" s="386"/>
      <c r="J28" s="386"/>
      <c r="K28" s="386"/>
      <c r="L28" s="386"/>
      <c r="M28" s="386"/>
      <c r="N28" s="386"/>
      <c r="O28" s="386"/>
      <c r="P28" s="386"/>
      <c r="Q28" s="386"/>
      <c r="R28" s="386"/>
      <c r="S28" s="386"/>
      <c r="T28" s="386"/>
      <c r="U28" s="387"/>
    </row>
    <row r="29" spans="1:21" ht="26.25" customHeight="1">
      <c r="A29" s="45"/>
      <c r="B29" s="372"/>
      <c r="C29" s="373"/>
      <c r="D29" s="373"/>
      <c r="E29" s="373"/>
      <c r="F29" s="373"/>
      <c r="G29" s="373"/>
      <c r="H29" s="374"/>
      <c r="I29" s="375"/>
      <c r="J29" s="375"/>
      <c r="K29" s="375"/>
      <c r="L29" s="375"/>
      <c r="M29" s="375"/>
      <c r="N29" s="375"/>
      <c r="O29" s="375"/>
      <c r="P29" s="375"/>
      <c r="Q29" s="375"/>
      <c r="R29" s="375"/>
      <c r="S29" s="375"/>
      <c r="T29" s="375"/>
      <c r="U29" s="376"/>
    </row>
    <row r="30" spans="1:21" ht="26.25" customHeight="1">
      <c r="A30" s="45"/>
      <c r="B30" s="377"/>
      <c r="C30" s="378"/>
      <c r="D30" s="378"/>
      <c r="E30" s="378"/>
      <c r="F30" s="378"/>
      <c r="G30" s="378"/>
      <c r="H30" s="379"/>
      <c r="I30" s="375"/>
      <c r="J30" s="375"/>
      <c r="K30" s="375"/>
      <c r="L30" s="375"/>
      <c r="M30" s="375"/>
      <c r="N30" s="375"/>
      <c r="O30" s="375"/>
      <c r="P30" s="375"/>
      <c r="Q30" s="375"/>
      <c r="R30" s="375"/>
      <c r="S30" s="375"/>
      <c r="T30" s="375"/>
      <c r="U30" s="376"/>
    </row>
    <row r="31" spans="1:21" ht="26.25" customHeight="1" thickBot="1">
      <c r="B31" s="390" t="s">
        <v>10</v>
      </c>
      <c r="C31" s="391"/>
      <c r="D31" s="391"/>
      <c r="E31" s="391"/>
      <c r="F31" s="391"/>
      <c r="G31" s="391"/>
      <c r="H31" s="391"/>
      <c r="I31" s="391"/>
      <c r="J31" s="391"/>
      <c r="K31" s="391"/>
      <c r="L31" s="391"/>
      <c r="M31" s="391"/>
      <c r="N31" s="391"/>
      <c r="O31" s="391"/>
      <c r="P31" s="391"/>
      <c r="Q31" s="391"/>
      <c r="R31" s="391"/>
      <c r="S31" s="391"/>
      <c r="T31" s="391"/>
      <c r="U31" s="392"/>
    </row>
  </sheetData>
  <mergeCells count="103">
    <mergeCell ref="B1:U1"/>
    <mergeCell ref="B2:C2"/>
    <mergeCell ref="D2:K2"/>
    <mergeCell ref="L2:N3"/>
    <mergeCell ref="O2:O3"/>
    <mergeCell ref="P2:P3"/>
    <mergeCell ref="Q2:Q3"/>
    <mergeCell ref="R2:R3"/>
    <mergeCell ref="S2:S3"/>
    <mergeCell ref="T2:T3"/>
    <mergeCell ref="U2:U3"/>
    <mergeCell ref="B3:C3"/>
    <mergeCell ref="D3:K3"/>
    <mergeCell ref="B4:C4"/>
    <mergeCell ref="B5:U5"/>
    <mergeCell ref="B6:D6"/>
    <mergeCell ref="F6:H6"/>
    <mergeCell ref="I6:O6"/>
    <mergeCell ref="P6:U6"/>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P22:U22"/>
    <mergeCell ref="B23:H23"/>
    <mergeCell ref="I23:O23"/>
    <mergeCell ref="P23:U23"/>
    <mergeCell ref="B19:D19"/>
    <mergeCell ref="F19:H19"/>
    <mergeCell ref="I19:O19"/>
    <mergeCell ref="P19:U19"/>
    <mergeCell ref="B20:D20"/>
    <mergeCell ref="F20:H20"/>
    <mergeCell ref="I20:O20"/>
    <mergeCell ref="P20:U20"/>
    <mergeCell ref="B31:U31"/>
    <mergeCell ref="N4:Q4"/>
    <mergeCell ref="B29:H29"/>
    <mergeCell ref="I29:O29"/>
    <mergeCell ref="P29:U29"/>
    <mergeCell ref="B30:H30"/>
    <mergeCell ref="I30:O30"/>
    <mergeCell ref="P30:U30"/>
    <mergeCell ref="B26:U26"/>
    <mergeCell ref="B27:H27"/>
    <mergeCell ref="I27:O27"/>
    <mergeCell ref="P27:U27"/>
    <mergeCell ref="B28:H28"/>
    <mergeCell ref="I28:O28"/>
    <mergeCell ref="P28:U28"/>
    <mergeCell ref="B24:H24"/>
    <mergeCell ref="I24:O24"/>
    <mergeCell ref="P24:U24"/>
    <mergeCell ref="B25:H25"/>
    <mergeCell ref="I25:O25"/>
    <mergeCell ref="P25:U25"/>
    <mergeCell ref="B21:U21"/>
    <mergeCell ref="B22:H22"/>
    <mergeCell ref="I22:O22"/>
  </mergeCells>
  <phoneticPr fontId="4"/>
  <printOptions horizontalCentered="1"/>
  <pageMargins left="0.7" right="0.7" top="0.75" bottom="0.75" header="0.3" footer="0.3"/>
  <pageSetup paperSize="9" scale="8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D50"/>
  <sheetViews>
    <sheetView view="pageBreakPreview" zoomScale="106" zoomScaleNormal="90" zoomScaleSheetLayoutView="106" workbookViewId="0">
      <selection activeCell="C45" sqref="C45:D45"/>
    </sheetView>
  </sheetViews>
  <sheetFormatPr defaultColWidth="7" defaultRowHeight="13.5"/>
  <cols>
    <col min="1" max="1" width="0.75" style="63" customWidth="1"/>
    <col min="2" max="2" width="5.875" style="63" customWidth="1"/>
    <col min="3" max="3" width="40.5" style="63" customWidth="1"/>
    <col min="4" max="4" width="40.5" style="65" customWidth="1"/>
    <col min="5" max="5" width="0.75" style="63" customWidth="1"/>
    <col min="6" max="11" width="7" style="63"/>
    <col min="12" max="12" width="6.5" style="63" customWidth="1"/>
    <col min="13" max="16384" width="7" style="63"/>
  </cols>
  <sheetData>
    <row r="1" spans="2:4" s="61" customFormat="1" ht="21" customHeight="1">
      <c r="B1" s="424" t="s">
        <v>125</v>
      </c>
      <c r="C1" s="424"/>
      <c r="D1" s="424"/>
    </row>
    <row r="2" spans="2:4" s="61" customFormat="1" ht="21" customHeight="1">
      <c r="D2" s="62" t="s">
        <v>62</v>
      </c>
    </row>
    <row r="3" spans="2:4" s="61" customFormat="1" ht="21" customHeight="1">
      <c r="B3" s="425" t="s">
        <v>123</v>
      </c>
      <c r="C3" s="425"/>
    </row>
    <row r="4" spans="2:4" s="61" customFormat="1" ht="21" customHeight="1">
      <c r="C4" s="62" t="s">
        <v>127</v>
      </c>
    </row>
    <row r="5" spans="2:4" s="61" customFormat="1" ht="21" customHeight="1">
      <c r="C5" s="62" t="s">
        <v>124</v>
      </c>
    </row>
    <row r="6" spans="2:4" s="61" customFormat="1" ht="21" customHeight="1">
      <c r="C6" s="62" t="s">
        <v>126</v>
      </c>
    </row>
    <row r="7" spans="2:4" s="61" customFormat="1" ht="21" customHeight="1">
      <c r="C7" s="62" t="s">
        <v>129</v>
      </c>
    </row>
    <row r="8" spans="2:4" s="61" customFormat="1" ht="21" customHeight="1"/>
    <row r="9" spans="2:4" s="61" customFormat="1" ht="21" customHeight="1">
      <c r="C9" s="425" t="s">
        <v>132</v>
      </c>
      <c r="D9" s="425"/>
    </row>
    <row r="10" spans="2:4">
      <c r="D10" s="63"/>
    </row>
    <row r="11" spans="2:4">
      <c r="B11" s="426" t="s">
        <v>133</v>
      </c>
      <c r="C11" s="426"/>
      <c r="D11" s="64"/>
    </row>
    <row r="12" spans="2:4" ht="6" customHeight="1"/>
    <row r="13" spans="2:4">
      <c r="B13" s="66" t="s">
        <v>11</v>
      </c>
      <c r="C13" s="427" t="s">
        <v>12</v>
      </c>
      <c r="D13" s="428"/>
    </row>
    <row r="14" spans="2:4" ht="22.5" customHeight="1">
      <c r="B14" s="67" t="s">
        <v>13</v>
      </c>
      <c r="C14" s="429" t="s">
        <v>14</v>
      </c>
      <c r="D14" s="430"/>
    </row>
    <row r="15" spans="2:4" ht="22.5" customHeight="1">
      <c r="B15" s="67" t="s">
        <v>15</v>
      </c>
      <c r="C15" s="429" t="s">
        <v>16</v>
      </c>
      <c r="D15" s="430"/>
    </row>
    <row r="16" spans="2:4" ht="22.5" customHeight="1">
      <c r="B16" s="67" t="s">
        <v>17</v>
      </c>
      <c r="C16" s="429" t="s">
        <v>18</v>
      </c>
      <c r="D16" s="430"/>
    </row>
    <row r="17" spans="2:4" ht="13.5" customHeight="1">
      <c r="B17" s="67" t="s">
        <v>19</v>
      </c>
      <c r="C17" s="429" t="s">
        <v>20</v>
      </c>
      <c r="D17" s="430"/>
    </row>
    <row r="18" spans="2:4" ht="22.5" customHeight="1">
      <c r="B18" s="67" t="s">
        <v>21</v>
      </c>
      <c r="C18" s="429" t="s">
        <v>22</v>
      </c>
      <c r="D18" s="430"/>
    </row>
    <row r="19" spans="2:4" ht="21.75" customHeight="1">
      <c r="B19" s="67" t="s">
        <v>23</v>
      </c>
      <c r="C19" s="429" t="s">
        <v>24</v>
      </c>
      <c r="D19" s="430"/>
    </row>
    <row r="20" spans="2:4" ht="34.5" customHeight="1">
      <c r="B20" s="67" t="s">
        <v>25</v>
      </c>
      <c r="C20" s="429" t="s">
        <v>26</v>
      </c>
      <c r="D20" s="430"/>
    </row>
    <row r="21" spans="2:4" ht="113.25" customHeight="1">
      <c r="B21" s="67" t="s">
        <v>27</v>
      </c>
      <c r="C21" s="429" t="s">
        <v>28</v>
      </c>
      <c r="D21" s="430"/>
    </row>
    <row r="22" spans="2:4" ht="113.25" customHeight="1">
      <c r="B22" s="67" t="s">
        <v>29</v>
      </c>
      <c r="C22" s="429" t="s">
        <v>30</v>
      </c>
      <c r="D22" s="430"/>
    </row>
    <row r="23" spans="2:4" ht="67.5" customHeight="1">
      <c r="B23" s="67" t="s">
        <v>31</v>
      </c>
      <c r="C23" s="429" t="s">
        <v>32</v>
      </c>
      <c r="D23" s="430"/>
    </row>
    <row r="24" spans="2:4" ht="44.25" customHeight="1">
      <c r="B24" s="67" t="s">
        <v>33</v>
      </c>
      <c r="C24" s="429" t="s">
        <v>34</v>
      </c>
      <c r="D24" s="430"/>
    </row>
    <row r="25" spans="2:4" ht="62.25" customHeight="1">
      <c r="B25" s="67" t="s">
        <v>35</v>
      </c>
      <c r="C25" s="429" t="s">
        <v>36</v>
      </c>
      <c r="D25" s="430"/>
    </row>
    <row r="26" spans="2:4" ht="13.5" customHeight="1">
      <c r="B26" s="67" t="s">
        <v>37</v>
      </c>
      <c r="C26" s="429" t="s">
        <v>38</v>
      </c>
      <c r="D26" s="430"/>
    </row>
    <row r="27" spans="2:4" ht="33" customHeight="1">
      <c r="B27" s="67" t="s">
        <v>39</v>
      </c>
      <c r="C27" s="429" t="s">
        <v>40</v>
      </c>
      <c r="D27" s="430"/>
    </row>
    <row r="28" spans="2:4" ht="33" customHeight="1">
      <c r="B28" s="67" t="s">
        <v>41</v>
      </c>
      <c r="C28" s="429" t="s">
        <v>42</v>
      </c>
      <c r="D28" s="430"/>
    </row>
    <row r="29" spans="2:4" ht="34.5" customHeight="1">
      <c r="B29" s="67" t="s">
        <v>43</v>
      </c>
      <c r="C29" s="429" t="s">
        <v>44</v>
      </c>
      <c r="D29" s="430"/>
    </row>
    <row r="30" spans="2:4" ht="32.25" customHeight="1">
      <c r="B30" s="68" t="s">
        <v>45</v>
      </c>
      <c r="C30" s="433" t="s">
        <v>46</v>
      </c>
      <c r="D30" s="434"/>
    </row>
    <row r="31" spans="2:4">
      <c r="B31" s="435" t="s">
        <v>134</v>
      </c>
      <c r="C31" s="435"/>
      <c r="D31" s="69"/>
    </row>
    <row r="32" spans="2:4" ht="6" customHeight="1"/>
    <row r="33" spans="2:4">
      <c r="B33" s="66" t="s">
        <v>11</v>
      </c>
      <c r="C33" s="436" t="s">
        <v>12</v>
      </c>
      <c r="D33" s="437"/>
    </row>
    <row r="34" spans="2:4" ht="29.25" customHeight="1">
      <c r="B34" s="67" t="s">
        <v>13</v>
      </c>
      <c r="C34" s="431" t="s">
        <v>47</v>
      </c>
      <c r="D34" s="432"/>
    </row>
    <row r="35" spans="2:4" ht="33" customHeight="1">
      <c r="B35" s="67" t="s">
        <v>15</v>
      </c>
      <c r="C35" s="431" t="s">
        <v>48</v>
      </c>
      <c r="D35" s="432"/>
    </row>
    <row r="36" spans="2:4">
      <c r="B36" s="67" t="s">
        <v>17</v>
      </c>
      <c r="C36" s="431" t="s">
        <v>49</v>
      </c>
      <c r="D36" s="432"/>
    </row>
    <row r="37" spans="2:4">
      <c r="B37" s="67" t="s">
        <v>19</v>
      </c>
      <c r="C37" s="431" t="s">
        <v>20</v>
      </c>
      <c r="D37" s="432"/>
    </row>
    <row r="38" spans="2:4" ht="23.25" customHeight="1">
      <c r="B38" s="67" t="s">
        <v>21</v>
      </c>
      <c r="C38" s="431" t="s">
        <v>22</v>
      </c>
      <c r="D38" s="432"/>
    </row>
    <row r="39" spans="2:4" ht="23.25" customHeight="1">
      <c r="B39" s="67" t="s">
        <v>23</v>
      </c>
      <c r="C39" s="431" t="s">
        <v>24</v>
      </c>
      <c r="D39" s="432"/>
    </row>
    <row r="40" spans="2:4" ht="33.75" customHeight="1">
      <c r="B40" s="67" t="s">
        <v>25</v>
      </c>
      <c r="C40" s="431" t="s">
        <v>26</v>
      </c>
      <c r="D40" s="432"/>
    </row>
    <row r="41" spans="2:4" ht="112.5" customHeight="1">
      <c r="B41" s="67" t="s">
        <v>27</v>
      </c>
      <c r="C41" s="431" t="s">
        <v>50</v>
      </c>
      <c r="D41" s="432"/>
    </row>
    <row r="42" spans="2:4" ht="111.75" customHeight="1">
      <c r="B42" s="67" t="s">
        <v>29</v>
      </c>
      <c r="C42" s="431" t="s">
        <v>51</v>
      </c>
      <c r="D42" s="432"/>
    </row>
    <row r="43" spans="2:4" ht="66.75" customHeight="1">
      <c r="B43" s="67" t="s">
        <v>31</v>
      </c>
      <c r="C43" s="431" t="s">
        <v>52</v>
      </c>
      <c r="D43" s="432"/>
    </row>
    <row r="44" spans="2:4" ht="43.5" customHeight="1">
      <c r="B44" s="67" t="s">
        <v>33</v>
      </c>
      <c r="C44" s="431" t="s">
        <v>53</v>
      </c>
      <c r="D44" s="432"/>
    </row>
    <row r="45" spans="2:4" ht="47.25" customHeight="1">
      <c r="B45" s="67" t="s">
        <v>54</v>
      </c>
      <c r="C45" s="431" t="s">
        <v>55</v>
      </c>
      <c r="D45" s="432"/>
    </row>
    <row r="46" spans="2:4">
      <c r="B46" s="67" t="s">
        <v>37</v>
      </c>
      <c r="C46" s="431" t="s">
        <v>38</v>
      </c>
      <c r="D46" s="432"/>
    </row>
    <row r="47" spans="2:4" ht="24" customHeight="1">
      <c r="B47" s="67" t="s">
        <v>39</v>
      </c>
      <c r="C47" s="431" t="s">
        <v>56</v>
      </c>
      <c r="D47" s="432"/>
    </row>
    <row r="48" spans="2:4" ht="24" customHeight="1">
      <c r="B48" s="67" t="s">
        <v>41</v>
      </c>
      <c r="C48" s="431" t="s">
        <v>57</v>
      </c>
      <c r="D48" s="432"/>
    </row>
    <row r="49" spans="2:4" ht="24" customHeight="1">
      <c r="B49" s="67" t="s">
        <v>43</v>
      </c>
      <c r="C49" s="431" t="s">
        <v>58</v>
      </c>
      <c r="D49" s="432"/>
    </row>
    <row r="50" spans="2:4" ht="24" customHeight="1">
      <c r="B50" s="68" t="s">
        <v>45</v>
      </c>
      <c r="C50" s="438" t="s">
        <v>59</v>
      </c>
      <c r="D50" s="439"/>
    </row>
  </sheetData>
  <mergeCells count="41">
    <mergeCell ref="C49:D49"/>
    <mergeCell ref="C50:D50"/>
    <mergeCell ref="B3:C3"/>
    <mergeCell ref="C44:D44"/>
    <mergeCell ref="C45:D45"/>
    <mergeCell ref="C46:D46"/>
    <mergeCell ref="C47:D47"/>
    <mergeCell ref="C48:D48"/>
    <mergeCell ref="C39:D39"/>
    <mergeCell ref="C40:D40"/>
    <mergeCell ref="C41:D41"/>
    <mergeCell ref="C42:D42"/>
    <mergeCell ref="C43:D43"/>
    <mergeCell ref="C34:D34"/>
    <mergeCell ref="C35:D35"/>
    <mergeCell ref="C36:D36"/>
    <mergeCell ref="C38:D38"/>
    <mergeCell ref="C29:D29"/>
    <mergeCell ref="C30:D30"/>
    <mergeCell ref="B31:C31"/>
    <mergeCell ref="C33:D33"/>
    <mergeCell ref="C25:D25"/>
    <mergeCell ref="C26:D26"/>
    <mergeCell ref="C27:D27"/>
    <mergeCell ref="C28:D28"/>
    <mergeCell ref="C37:D37"/>
    <mergeCell ref="C20:D20"/>
    <mergeCell ref="C21:D21"/>
    <mergeCell ref="C22:D22"/>
    <mergeCell ref="C23:D23"/>
    <mergeCell ref="C24:D24"/>
    <mergeCell ref="C15:D15"/>
    <mergeCell ref="C16:D16"/>
    <mergeCell ref="C17:D17"/>
    <mergeCell ref="C18:D18"/>
    <mergeCell ref="C19:D19"/>
    <mergeCell ref="B1:D1"/>
    <mergeCell ref="C9:D9"/>
    <mergeCell ref="B11:C11"/>
    <mergeCell ref="C13:D13"/>
    <mergeCell ref="C14:D14"/>
  </mergeCells>
  <phoneticPr fontId="4"/>
  <printOptions horizontalCentered="1"/>
  <pageMargins left="1.1811023622047245" right="1.1811023622047245" top="1.1811023622047245" bottom="1.1811023622047245" header="0.31496062992125984" footer="0.31496062992125984"/>
  <pageSetup paperSize="9" scale="7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21"/>
  <sheetViews>
    <sheetView zoomScaleNormal="100" workbookViewId="0">
      <selection activeCell="S1" sqref="S1"/>
    </sheetView>
  </sheetViews>
  <sheetFormatPr defaultColWidth="4" defaultRowHeight="21" customHeight="1"/>
  <cols>
    <col min="1" max="16384" width="4" style="50"/>
  </cols>
  <sheetData>
    <row r="1" spans="1:56" ht="21" customHeight="1">
      <c r="A1" s="441" t="s">
        <v>401</v>
      </c>
      <c r="B1" s="441"/>
      <c r="C1" s="441"/>
      <c r="D1" s="441"/>
      <c r="E1" s="441"/>
      <c r="F1" s="441"/>
      <c r="G1" s="441"/>
      <c r="H1" s="441"/>
      <c r="I1" s="441"/>
      <c r="J1" s="441"/>
      <c r="K1" s="441"/>
      <c r="L1" s="441"/>
      <c r="M1" s="441"/>
      <c r="N1" s="441"/>
      <c r="O1" s="441"/>
      <c r="P1" s="441"/>
      <c r="Q1" s="441"/>
    </row>
    <row r="2" spans="1:56" ht="21" customHeight="1">
      <c r="B2" s="51"/>
      <c r="C2" s="51"/>
      <c r="D2" s="51"/>
      <c r="E2" s="51"/>
      <c r="F2" s="51"/>
      <c r="G2" s="51"/>
      <c r="H2" s="51"/>
      <c r="I2" s="51"/>
      <c r="J2" s="51"/>
      <c r="K2" s="443" t="s">
        <v>130</v>
      </c>
      <c r="L2" s="443"/>
      <c r="M2" s="443"/>
      <c r="N2" s="443"/>
      <c r="O2" s="443"/>
      <c r="P2" s="443"/>
      <c r="Q2" s="443"/>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row>
    <row r="3" spans="1:56" ht="21" customHeight="1">
      <c r="B3" s="442" t="s">
        <v>123</v>
      </c>
      <c r="C3" s="442"/>
      <c r="D3" s="442"/>
      <c r="E3" s="442"/>
    </row>
    <row r="4" spans="1:56" ht="21" customHeight="1">
      <c r="D4" s="51"/>
      <c r="E4" s="51"/>
      <c r="F4" s="51"/>
      <c r="G4" s="51"/>
      <c r="H4" s="51"/>
      <c r="I4" s="51" t="s">
        <v>127</v>
      </c>
      <c r="J4" s="51"/>
      <c r="K4" s="51"/>
      <c r="L4" s="51"/>
      <c r="M4" s="51"/>
      <c r="N4" s="51"/>
      <c r="O4" s="51"/>
      <c r="P4" s="51"/>
    </row>
    <row r="5" spans="1:56" ht="21" customHeight="1">
      <c r="D5" s="51"/>
      <c r="E5" s="444" t="s">
        <v>124</v>
      </c>
      <c r="F5" s="444"/>
      <c r="G5" s="444"/>
      <c r="H5" s="444"/>
      <c r="I5" s="444"/>
    </row>
    <row r="6" spans="1:56" ht="21" customHeight="1">
      <c r="A6" s="54"/>
      <c r="B6" s="55"/>
      <c r="D6" s="58"/>
      <c r="E6" s="444" t="s">
        <v>131</v>
      </c>
      <c r="F6" s="444"/>
      <c r="G6" s="444"/>
      <c r="H6" s="444"/>
      <c r="I6" s="444"/>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row>
    <row r="7" spans="1:56" ht="21" customHeight="1">
      <c r="A7" s="56"/>
      <c r="B7" s="56"/>
      <c r="D7" s="445" t="s">
        <v>129</v>
      </c>
      <c r="E7" s="445"/>
      <c r="F7" s="445"/>
      <c r="G7" s="445"/>
      <c r="H7" s="445"/>
      <c r="I7" s="445"/>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row>
    <row r="8" spans="1:56" ht="21" customHeight="1">
      <c r="A8" s="54"/>
      <c r="B8" s="54"/>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54"/>
      <c r="AQ8" s="54"/>
      <c r="AR8" s="54"/>
      <c r="AS8" s="54"/>
      <c r="AT8" s="54"/>
      <c r="AU8" s="54"/>
      <c r="AV8" s="54"/>
      <c r="AW8" s="54"/>
      <c r="AX8" s="54"/>
      <c r="AY8" s="54"/>
      <c r="AZ8" s="54"/>
      <c r="BA8" s="54"/>
      <c r="BB8" s="54"/>
      <c r="BC8" s="54"/>
      <c r="BD8" s="54"/>
    </row>
    <row r="9" spans="1:56" s="60" customFormat="1" ht="74.25" customHeight="1">
      <c r="A9" s="59"/>
      <c r="B9" s="440" t="s">
        <v>136</v>
      </c>
      <c r="C9" s="440"/>
      <c r="D9" s="440"/>
      <c r="E9" s="440"/>
      <c r="F9" s="440"/>
      <c r="G9" s="440"/>
      <c r="H9" s="440"/>
      <c r="I9" s="440"/>
      <c r="J9" s="440"/>
      <c r="K9" s="440"/>
      <c r="L9" s="440"/>
      <c r="M9" s="440"/>
      <c r="N9" s="440"/>
      <c r="O9" s="440"/>
      <c r="P9" s="440"/>
      <c r="Q9" s="440"/>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c r="AV9" s="59"/>
      <c r="AW9" s="59"/>
      <c r="AX9" s="59"/>
      <c r="AY9" s="59"/>
      <c r="AZ9" s="59"/>
      <c r="BA9" s="59"/>
      <c r="BB9" s="59"/>
      <c r="BC9" s="59"/>
      <c r="BD9" s="59"/>
    </row>
    <row r="10" spans="1:56" ht="21" customHeight="1">
      <c r="A10" s="446" t="s">
        <v>65</v>
      </c>
      <c r="B10" s="446"/>
      <c r="C10" s="446"/>
      <c r="D10" s="446"/>
      <c r="E10" s="446"/>
      <c r="F10" s="446"/>
      <c r="G10" s="446"/>
      <c r="H10" s="446"/>
      <c r="I10" s="446"/>
      <c r="J10" s="446"/>
      <c r="K10" s="446"/>
      <c r="L10" s="446"/>
      <c r="M10" s="446"/>
      <c r="N10" s="446"/>
      <c r="O10" s="446"/>
      <c r="P10" s="446"/>
      <c r="Q10" s="446"/>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row>
    <row r="11" spans="1:56" ht="13.5">
      <c r="A11" s="57"/>
      <c r="B11" s="57"/>
      <c r="C11" s="57"/>
      <c r="D11" s="57"/>
      <c r="E11" s="57"/>
      <c r="F11" s="57"/>
      <c r="G11" s="57"/>
      <c r="H11" s="57"/>
      <c r="I11" s="57"/>
      <c r="J11" s="57"/>
      <c r="K11" s="57"/>
      <c r="L11" s="57"/>
      <c r="M11" s="57"/>
      <c r="N11" s="57"/>
      <c r="O11" s="57"/>
      <c r="P11" s="57"/>
      <c r="Q11" s="57"/>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row>
    <row r="12" spans="1:56" ht="53.25" customHeight="1">
      <c r="A12" s="70" t="s">
        <v>135</v>
      </c>
      <c r="B12" s="440" t="s">
        <v>137</v>
      </c>
      <c r="C12" s="440"/>
      <c r="D12" s="440"/>
      <c r="E12" s="440"/>
      <c r="F12" s="440"/>
      <c r="G12" s="440"/>
      <c r="H12" s="440"/>
      <c r="I12" s="440"/>
      <c r="J12" s="440"/>
      <c r="K12" s="440"/>
      <c r="L12" s="440"/>
      <c r="M12" s="440"/>
      <c r="N12" s="440"/>
      <c r="O12" s="440"/>
      <c r="P12" s="440"/>
      <c r="Q12" s="440"/>
    </row>
    <row r="13" spans="1:56" ht="57" customHeight="1">
      <c r="A13" s="70" t="s">
        <v>138</v>
      </c>
      <c r="B13" s="440" t="s">
        <v>139</v>
      </c>
      <c r="C13" s="440"/>
      <c r="D13" s="440"/>
      <c r="E13" s="440"/>
      <c r="F13" s="440"/>
      <c r="G13" s="440"/>
      <c r="H13" s="440"/>
      <c r="I13" s="440"/>
      <c r="J13" s="440"/>
      <c r="K13" s="440"/>
      <c r="L13" s="440"/>
      <c r="M13" s="440"/>
      <c r="N13" s="440"/>
      <c r="O13" s="440"/>
      <c r="P13" s="440"/>
      <c r="Q13" s="440"/>
    </row>
    <row r="21" spans="1:1" ht="21" customHeight="1">
      <c r="A21" s="51"/>
    </row>
  </sheetData>
  <mergeCells count="10">
    <mergeCell ref="B13:Q13"/>
    <mergeCell ref="B12:Q12"/>
    <mergeCell ref="A1:Q1"/>
    <mergeCell ref="B3:E3"/>
    <mergeCell ref="K2:Q2"/>
    <mergeCell ref="E5:I5"/>
    <mergeCell ref="E6:I6"/>
    <mergeCell ref="D7:I7"/>
    <mergeCell ref="B9:Q9"/>
    <mergeCell ref="A10:Q10"/>
  </mergeCells>
  <phoneticPr fontId="4"/>
  <pageMargins left="1.1811023622047245" right="1.1811023622047245" top="1.1811023622047245" bottom="1.1811023622047245" header="0.51181102362204722" footer="0.51181102362204722"/>
  <pageSetup paperSize="9"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9</vt:i4>
      </vt:variant>
    </vt:vector>
  </HeadingPairs>
  <TitlesOfParts>
    <vt:vector size="23" baseType="lpstr">
      <vt:lpstr>提出書類一覧</vt:lpstr>
      <vt:lpstr>1_申込書</vt:lpstr>
      <vt:lpstr>2_法人の概要</vt:lpstr>
      <vt:lpstr>3_法人理念_参考</vt:lpstr>
      <vt:lpstr>4_代表者経歴</vt:lpstr>
      <vt:lpstr>5_管理者経歴</vt:lpstr>
      <vt:lpstr>6_計画作成担当者</vt:lpstr>
      <vt:lpstr>7_誓約書</vt:lpstr>
      <vt:lpstr>8_宣誓書（暴力団）</vt:lpstr>
      <vt:lpstr>9_整備調書</vt:lpstr>
      <vt:lpstr>10_職員配置計画_参考</vt:lpstr>
      <vt:lpstr>11_資金計画_参考</vt:lpstr>
      <vt:lpstr>12_収支見込_参考</vt:lpstr>
      <vt:lpstr>13_事業計画表_参考</vt:lpstr>
      <vt:lpstr>'10_職員配置計画_参考'!Print_Area</vt:lpstr>
      <vt:lpstr>'11_資金計画_参考'!Print_Area</vt:lpstr>
      <vt:lpstr>'12_収支見込_参考'!Print_Area</vt:lpstr>
      <vt:lpstr>'2_法人の概要'!Print_Area</vt:lpstr>
      <vt:lpstr>'4_代表者経歴'!Print_Area</vt:lpstr>
      <vt:lpstr>'5_管理者経歴'!Print_Area</vt:lpstr>
      <vt:lpstr>'6_計画作成担当者'!Print_Area</vt:lpstr>
      <vt:lpstr>'7_誓約書'!Print_Area</vt:lpstr>
      <vt:lpstr>'9_整備調書'!Print_Area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2025-06-30T12:57:54Z</dcterms:modified>
</cp:coreProperties>
</file>